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D41" i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C53" i="1"/>
  <c r="D53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E64" i="5" s="1"/>
  <c r="I64" i="5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E68" i="5" s="1"/>
  <c r="I68" i="5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E56" i="5" s="1"/>
  <c r="I56" i="5" s="1"/>
  <c r="S138" i="1"/>
  <c r="E138" i="4" s="1"/>
  <c r="R138" i="1"/>
  <c r="E138" i="2" s="1"/>
  <c r="E137" i="5" s="1"/>
  <c r="I137" i="5" s="1"/>
  <c r="S106" i="1"/>
  <c r="E106" i="4" s="1"/>
  <c r="R106" i="1"/>
  <c r="E106" i="2" s="1"/>
  <c r="H106" i="2" s="1"/>
  <c r="F105" i="5" s="1"/>
  <c r="S130" i="1"/>
  <c r="E130" i="4" s="1"/>
  <c r="R130" i="1"/>
  <c r="E130" i="2" s="1"/>
  <c r="H130" i="2" s="1"/>
  <c r="F129" i="5" s="1"/>
  <c r="S93" i="1"/>
  <c r="F93" i="3" s="1"/>
  <c r="R93" i="1"/>
  <c r="E93" i="2" s="1"/>
  <c r="H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F78" i="2" s="1"/>
  <c r="R74" i="1"/>
  <c r="E74" i="2" s="1"/>
  <c r="E73" i="5" s="1"/>
  <c r="I73" i="5" s="1"/>
  <c r="R70" i="1"/>
  <c r="E70" i="2" s="1"/>
  <c r="H70" i="2" s="1"/>
  <c r="R62" i="1"/>
  <c r="E62" i="2" s="1"/>
  <c r="E61" i="5" s="1"/>
  <c r="I61" i="5" s="1"/>
  <c r="R236" i="1"/>
  <c r="E236" i="2" s="1"/>
  <c r="E235" i="5" s="1"/>
  <c r="I235" i="5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F54" i="2" s="1"/>
  <c r="S290" i="1"/>
  <c r="F290" i="3" s="1"/>
  <c r="S288" i="1"/>
  <c r="E288" i="4" s="1"/>
  <c r="S286" i="1"/>
  <c r="F286" i="3" s="1"/>
  <c r="S284" i="1"/>
  <c r="E284" i="4" s="1"/>
  <c r="S282" i="1"/>
  <c r="E282" i="4" s="1"/>
  <c r="S280" i="1"/>
  <c r="E280" i="4" s="1"/>
  <c r="R212" i="1"/>
  <c r="E212" i="2" s="1"/>
  <c r="E211" i="5" s="1"/>
  <c r="I211" i="5" s="1"/>
  <c r="R180" i="1"/>
  <c r="E180" i="2" s="1"/>
  <c r="F180" i="2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H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F86" i="2" s="1"/>
  <c r="S51" i="1"/>
  <c r="E51" i="4" s="1"/>
  <c r="S292" i="1"/>
  <c r="F292" i="3" s="1"/>
  <c r="R292" i="1"/>
  <c r="E292" i="2" s="1"/>
  <c r="E291" i="5" s="1"/>
  <c r="I291" i="5" s="1"/>
  <c r="S237" i="1"/>
  <c r="F237" i="3" s="1"/>
  <c r="R237" i="1"/>
  <c r="E237" i="2" s="1"/>
  <c r="F237" i="2" s="1"/>
  <c r="S229" i="1"/>
  <c r="F229" i="3" s="1"/>
  <c r="R229" i="1"/>
  <c r="E229" i="2" s="1"/>
  <c r="E228" i="5" s="1"/>
  <c r="I228" i="5" s="1"/>
  <c r="S219" i="1"/>
  <c r="F219" i="3" s="1"/>
  <c r="R219" i="1"/>
  <c r="E219" i="2" s="1"/>
  <c r="E218" i="5" s="1"/>
  <c r="I218" i="5" s="1"/>
  <c r="S203" i="1"/>
  <c r="E203" i="4" s="1"/>
  <c r="R203" i="1"/>
  <c r="E203" i="2" s="1"/>
  <c r="H203" i="2" s="1"/>
  <c r="S189" i="1"/>
  <c r="F189" i="3" s="1"/>
  <c r="R189" i="1"/>
  <c r="E189" i="2" s="1"/>
  <c r="E188" i="5" s="1"/>
  <c r="I188" i="5" s="1"/>
  <c r="S179" i="1"/>
  <c r="F179" i="3" s="1"/>
  <c r="R179" i="1"/>
  <c r="E179" i="2" s="1"/>
  <c r="F179" i="2" s="1"/>
  <c r="S159" i="1"/>
  <c r="E159" i="4" s="1"/>
  <c r="R159" i="1"/>
  <c r="E159" i="2" s="1"/>
  <c r="E158" i="5" s="1"/>
  <c r="I158" i="5" s="1"/>
  <c r="S124" i="1"/>
  <c r="E124" i="4" s="1"/>
  <c r="R124" i="1"/>
  <c r="E124" i="2" s="1"/>
  <c r="E123" i="5" s="1"/>
  <c r="I123" i="5" s="1"/>
  <c r="S278" i="1"/>
  <c r="E278" i="4" s="1"/>
  <c r="S276" i="1"/>
  <c r="F276" i="3" s="1"/>
  <c r="S274" i="1"/>
  <c r="E274" i="4" s="1"/>
  <c r="S272" i="1"/>
  <c r="E272" i="4" s="1"/>
  <c r="S270" i="1"/>
  <c r="E270" i="4" s="1"/>
  <c r="S268" i="1"/>
  <c r="F268" i="3" s="1"/>
  <c r="S266" i="1"/>
  <c r="E266" i="4" s="1"/>
  <c r="S264" i="1"/>
  <c r="F264" i="3" s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E248" i="4" s="1"/>
  <c r="S246" i="1"/>
  <c r="E246" i="4" s="1"/>
  <c r="S244" i="1"/>
  <c r="F244" i="3" s="1"/>
  <c r="S242" i="1"/>
  <c r="E242" i="4" s="1"/>
  <c r="S240" i="1"/>
  <c r="E240" i="4" s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E208" i="4" s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F176" i="3" s="1"/>
  <c r="S167" i="1"/>
  <c r="E167" i="4" s="1"/>
  <c r="R167" i="1"/>
  <c r="E167" i="2" s="1"/>
  <c r="F167" i="2" s="1"/>
  <c r="S161" i="1"/>
  <c r="F161" i="3" s="1"/>
  <c r="R161" i="1"/>
  <c r="E161" i="2" s="1"/>
  <c r="E160" i="5" s="1"/>
  <c r="I160" i="5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H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E196" i="5" s="1"/>
  <c r="I196" i="5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F137" i="2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E166" i="4" s="1"/>
  <c r="R166" i="1"/>
  <c r="E166" i="2" s="1"/>
  <c r="H166" i="2" s="1"/>
  <c r="S155" i="1"/>
  <c r="E155" i="4" s="1"/>
  <c r="R155" i="1"/>
  <c r="E155" i="2" s="1"/>
  <c r="E154" i="5" s="1"/>
  <c r="I154" i="5" s="1"/>
  <c r="S152" i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H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H205" i="2" s="1"/>
  <c r="S195" i="1"/>
  <c r="E195" i="4" s="1"/>
  <c r="R195" i="1"/>
  <c r="E195" i="2" s="1"/>
  <c r="F195" i="2" s="1"/>
  <c r="S181" i="1"/>
  <c r="F181" i="3" s="1"/>
  <c r="R181" i="1"/>
  <c r="E181" i="2" s="1"/>
  <c r="E180" i="5" s="1"/>
  <c r="I180" i="5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F116" i="2" s="1"/>
  <c r="S289" i="1"/>
  <c r="E289" i="4" s="1"/>
  <c r="R289" i="1"/>
  <c r="E289" i="2" s="1"/>
  <c r="H289" i="2" s="1"/>
  <c r="S285" i="1"/>
  <c r="F285" i="3" s="1"/>
  <c r="R285" i="1"/>
  <c r="E285" i="2" s="1"/>
  <c r="F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F212" i="3" s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F142" i="3" s="1"/>
  <c r="R142" i="1"/>
  <c r="E142" i="2" s="1"/>
  <c r="F142" i="2" s="1"/>
  <c r="S135" i="1"/>
  <c r="E135" i="4" s="1"/>
  <c r="R135" i="1"/>
  <c r="E135" i="2" s="1"/>
  <c r="F135" i="2" s="1"/>
  <c r="S132" i="1"/>
  <c r="E132" i="4" s="1"/>
  <c r="R132" i="1"/>
  <c r="E132" i="2" s="1"/>
  <c r="E131" i="5" s="1"/>
  <c r="I131" i="5" s="1"/>
  <c r="S122" i="1"/>
  <c r="F122" i="3" s="1"/>
  <c r="R122" i="1"/>
  <c r="E122" i="2" s="1"/>
  <c r="H122" i="2" s="1"/>
  <c r="S120" i="1"/>
  <c r="R120" i="1"/>
  <c r="E120" i="2" s="1"/>
  <c r="E119" i="5" s="1"/>
  <c r="I119" i="5" s="1"/>
  <c r="S105" i="1"/>
  <c r="F105" i="3" s="1"/>
  <c r="R105" i="1"/>
  <c r="E105" i="2" s="1"/>
  <c r="H105" i="2" s="1"/>
  <c r="S100" i="1"/>
  <c r="F100" i="3" s="1"/>
  <c r="R100" i="1"/>
  <c r="E100" i="2" s="1"/>
  <c r="H100" i="2" s="1"/>
  <c r="S96" i="1"/>
  <c r="F96" i="3" s="1"/>
  <c r="R96" i="1"/>
  <c r="E96" i="2" s="1"/>
  <c r="H96" i="2" s="1"/>
  <c r="S92" i="1"/>
  <c r="E92" i="4" s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E44" i="4" s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F83" i="3" s="1"/>
  <c r="R83" i="1"/>
  <c r="E83" i="2" s="1"/>
  <c r="F83" i="2" s="1"/>
  <c r="S170" i="1"/>
  <c r="E170" i="4" s="1"/>
  <c r="S162" i="1"/>
  <c r="S154" i="1"/>
  <c r="E154" i="4" s="1"/>
  <c r="S146" i="1"/>
  <c r="E146" i="4" s="1"/>
  <c r="S136" i="1"/>
  <c r="E136" i="4" s="1"/>
  <c r="R136" i="1"/>
  <c r="E136" i="2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F127" i="3" s="1"/>
  <c r="S112" i="1"/>
  <c r="E112" i="4" s="1"/>
  <c r="R112" i="1"/>
  <c r="E112" i="2" s="1"/>
  <c r="F112" i="2" s="1"/>
  <c r="S101" i="1"/>
  <c r="F101" i="3" s="1"/>
  <c r="R101" i="1"/>
  <c r="E101" i="2" s="1"/>
  <c r="E100" i="5" s="1"/>
  <c r="I100" i="5" s="1"/>
  <c r="S103" i="1"/>
  <c r="E103" i="4" s="1"/>
  <c r="S95" i="1"/>
  <c r="F95" i="3" s="1"/>
  <c r="S88" i="1"/>
  <c r="E88" i="4" s="1"/>
  <c r="R88" i="1"/>
  <c r="E88" i="2" s="1"/>
  <c r="E87" i="5" s="1"/>
  <c r="I87" i="5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F273" i="5" s="1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E91" i="4" s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R49" i="1"/>
  <c r="E49" i="2" s="1"/>
  <c r="E48" i="5" s="1"/>
  <c r="I48" i="5" s="1"/>
  <c r="R45" i="1"/>
  <c r="E45" i="2" s="1"/>
  <c r="E44" i="5" s="1"/>
  <c r="I44" i="5" s="1"/>
  <c r="H282" i="2"/>
  <c r="F281" i="5" s="1"/>
  <c r="H266" i="2"/>
  <c r="F265" i="5" s="1"/>
  <c r="H250" i="2"/>
  <c r="F249" i="5" s="1"/>
  <c r="H170" i="2"/>
  <c r="F169" i="5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H86" i="2"/>
  <c r="I86" i="2" s="1"/>
  <c r="H57" i="2"/>
  <c r="H283" i="2"/>
  <c r="H247" i="2"/>
  <c r="E230" i="5"/>
  <c r="I230" i="5" s="1"/>
  <c r="E182" i="5"/>
  <c r="I182" i="5" s="1"/>
  <c r="F175" i="2"/>
  <c r="E122" i="5"/>
  <c r="I122" i="5" s="1"/>
  <c r="F123" i="2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50" i="5"/>
  <c r="I50" i="5" s="1"/>
  <c r="F51" i="2"/>
  <c r="H51" i="2"/>
  <c r="E274" i="5"/>
  <c r="I274" i="5" s="1"/>
  <c r="H275" i="2"/>
  <c r="H259" i="2"/>
  <c r="F251" i="2"/>
  <c r="H223" i="2"/>
  <c r="F171" i="2"/>
  <c r="E126" i="5"/>
  <c r="I126" i="5" s="1"/>
  <c r="F127" i="2"/>
  <c r="H127" i="2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53" i="5"/>
  <c r="I53" i="5" s="1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E156" i="5"/>
  <c r="I156" i="5" s="1"/>
  <c r="H54" i="2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9" i="4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9" i="5"/>
  <c r="I179" i="5" s="1"/>
  <c r="E175" i="5"/>
  <c r="I175" i="5" s="1"/>
  <c r="F176" i="2"/>
  <c r="E139" i="5"/>
  <c r="I139" i="5" s="1"/>
  <c r="F140" i="2"/>
  <c r="E135" i="5"/>
  <c r="I135" i="5" s="1"/>
  <c r="F136" i="2"/>
  <c r="E127" i="5"/>
  <c r="I127" i="5" s="1"/>
  <c r="F128" i="2"/>
  <c r="F124" i="2"/>
  <c r="E115" i="5"/>
  <c r="I115" i="5" s="1"/>
  <c r="F91" i="3"/>
  <c r="E83" i="4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H197" i="2"/>
  <c r="E92" i="5"/>
  <c r="I92" i="5" s="1"/>
  <c r="F93" i="2"/>
  <c r="E80" i="5"/>
  <c r="I80" i="5" s="1"/>
  <c r="F81" i="2"/>
  <c r="H81" i="2"/>
  <c r="E256" i="4"/>
  <c r="F256" i="3"/>
  <c r="E152" i="4"/>
  <c r="F152" i="3"/>
  <c r="E120" i="4"/>
  <c r="F120" i="3"/>
  <c r="F112" i="3"/>
  <c r="E108" i="4"/>
  <c r="F108" i="3"/>
  <c r="E100" i="4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6" i="2"/>
  <c r="H232" i="2"/>
  <c r="H228" i="2"/>
  <c r="H224" i="2"/>
  <c r="H220" i="2"/>
  <c r="H216" i="2"/>
  <c r="H208" i="2"/>
  <c r="H200" i="2"/>
  <c r="H196" i="2"/>
  <c r="H192" i="2"/>
  <c r="H188" i="2"/>
  <c r="H184" i="2"/>
  <c r="H180" i="2"/>
  <c r="H176" i="2"/>
  <c r="H136" i="2"/>
  <c r="H128" i="2"/>
  <c r="H124" i="2"/>
  <c r="F164" i="3"/>
  <c r="E162" i="4"/>
  <c r="F162" i="3"/>
  <c r="F154" i="3"/>
  <c r="E142" i="4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F44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E284" i="5"/>
  <c r="I284" i="5" s="1"/>
  <c r="E204" i="5"/>
  <c r="I204" i="5" s="1"/>
  <c r="F205" i="2"/>
  <c r="F181" i="2"/>
  <c r="H181" i="2"/>
  <c r="H161" i="2"/>
  <c r="E136" i="5"/>
  <c r="I136" i="5" s="1"/>
  <c r="E112" i="5"/>
  <c r="I112" i="5" s="1"/>
  <c r="F113" i="2"/>
  <c r="H69" i="2"/>
  <c r="H65" i="2"/>
  <c r="H58" i="2"/>
  <c r="F272" i="3"/>
  <c r="E264" i="4"/>
  <c r="F248" i="3"/>
  <c r="E212" i="4"/>
  <c r="F208" i="3"/>
  <c r="E176" i="4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49" i="5"/>
  <c r="I249" i="5" s="1"/>
  <c r="F250" i="2"/>
  <c r="E245" i="5"/>
  <c r="I245" i="5" s="1"/>
  <c r="F246" i="2"/>
  <c r="E241" i="5"/>
  <c r="I241" i="5" s="1"/>
  <c r="F242" i="2"/>
  <c r="E237" i="4"/>
  <c r="F222" i="2"/>
  <c r="E217" i="5"/>
  <c r="I217" i="5" s="1"/>
  <c r="F190" i="2"/>
  <c r="E189" i="4"/>
  <c r="F186" i="2"/>
  <c r="E173" i="4"/>
  <c r="F173" i="3"/>
  <c r="E169" i="5"/>
  <c r="I169" i="5" s="1"/>
  <c r="F170" i="2"/>
  <c r="E165" i="4"/>
  <c r="F165" i="3"/>
  <c r="E157" i="4"/>
  <c r="F157" i="3"/>
  <c r="E149" i="5"/>
  <c r="I149" i="5" s="1"/>
  <c r="E149" i="4"/>
  <c r="F149" i="3"/>
  <c r="E145" i="5"/>
  <c r="I145" i="5" s="1"/>
  <c r="F146" i="2"/>
  <c r="E141" i="4"/>
  <c r="F141" i="3"/>
  <c r="E125" i="4"/>
  <c r="F125" i="3"/>
  <c r="F121" i="3"/>
  <c r="E117" i="5"/>
  <c r="I117" i="5" s="1"/>
  <c r="E117" i="4"/>
  <c r="F117" i="3"/>
  <c r="E109" i="4"/>
  <c r="F109" i="3"/>
  <c r="F106" i="2"/>
  <c r="E97" i="4"/>
  <c r="F97" i="3"/>
  <c r="E89" i="4"/>
  <c r="F89" i="3"/>
  <c r="E85" i="5"/>
  <c r="I85" i="5" s="1"/>
  <c r="E81" i="4"/>
  <c r="F81" i="3"/>
  <c r="E77" i="5"/>
  <c r="I77" i="5" s="1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56" i="3"/>
  <c r="H101" i="2" l="1"/>
  <c r="E276" i="4"/>
  <c r="E163" i="5"/>
  <c r="I163" i="5" s="1"/>
  <c r="F101" i="2"/>
  <c r="E127" i="4"/>
  <c r="E133" i="5"/>
  <c r="I133" i="5" s="1"/>
  <c r="I274" i="2"/>
  <c r="H88" i="2"/>
  <c r="E74" i="5"/>
  <c r="I74" i="5" s="1"/>
  <c r="F69" i="2"/>
  <c r="E105" i="5"/>
  <c r="I105" i="5" s="1"/>
  <c r="E185" i="5"/>
  <c r="I185" i="5" s="1"/>
  <c r="E189" i="5"/>
  <c r="I189" i="5" s="1"/>
  <c r="E221" i="5"/>
  <c r="I221" i="5" s="1"/>
  <c r="F65" i="2"/>
  <c r="H137" i="2"/>
  <c r="F161" i="2"/>
  <c r="H285" i="2"/>
  <c r="H108" i="2"/>
  <c r="F132" i="3"/>
  <c r="F240" i="3"/>
  <c r="F284" i="3"/>
  <c r="F197" i="2"/>
  <c r="F166" i="3"/>
  <c r="F159" i="3"/>
  <c r="F236" i="2"/>
  <c r="H221" i="2"/>
  <c r="E226" i="4"/>
  <c r="H147" i="2"/>
  <c r="F239" i="2"/>
  <c r="E258" i="5"/>
  <c r="I258" i="5" s="1"/>
  <c r="F279" i="2"/>
  <c r="E58" i="5"/>
  <c r="I58" i="5" s="1"/>
  <c r="E150" i="5"/>
  <c r="I150" i="5" s="1"/>
  <c r="F199" i="2"/>
  <c r="F255" i="2"/>
  <c r="F57" i="2"/>
  <c r="H78" i="2"/>
  <c r="I78" i="2" s="1"/>
  <c r="F118" i="2"/>
  <c r="F150" i="2"/>
  <c r="F218" i="2"/>
  <c r="H116" i="2"/>
  <c r="E220" i="5"/>
  <c r="I220" i="5" s="1"/>
  <c r="E146" i="5"/>
  <c r="I146" i="5" s="1"/>
  <c r="E242" i="5"/>
  <c r="I242" i="5" s="1"/>
  <c r="F267" i="2"/>
  <c r="H163" i="2"/>
  <c r="H215" i="2"/>
  <c r="E262" i="5"/>
  <c r="I262" i="5" s="1"/>
  <c r="E148" i="4"/>
  <c r="E233" i="4"/>
  <c r="F88" i="2"/>
  <c r="E99" i="4"/>
  <c r="F67" i="2"/>
  <c r="I282" i="2"/>
  <c r="F75" i="2"/>
  <c r="H45" i="2"/>
  <c r="E113" i="5"/>
  <c r="I113" i="5" s="1"/>
  <c r="E253" i="4"/>
  <c r="I170" i="2"/>
  <c r="F82" i="2"/>
  <c r="E269" i="4"/>
  <c r="E59" i="4"/>
  <c r="F188" i="3"/>
  <c r="CG188" i="3" s="1"/>
  <c r="CG188" i="4" s="1"/>
  <c r="F74" i="2"/>
  <c r="F72" i="3"/>
  <c r="F45" i="2"/>
  <c r="E75" i="4"/>
  <c r="E107" i="4"/>
  <c r="F129" i="3"/>
  <c r="E141" i="5"/>
  <c r="I141" i="5" s="1"/>
  <c r="F184" i="3"/>
  <c r="E211" i="4"/>
  <c r="H74" i="2"/>
  <c r="E197" i="5"/>
  <c r="I197" i="5" s="1"/>
  <c r="E48" i="4"/>
  <c r="E187" i="4"/>
  <c r="F254" i="3"/>
  <c r="BU188" i="3"/>
  <c r="BU188" i="4" s="1"/>
  <c r="BE188" i="3"/>
  <c r="BE188" i="4" s="1"/>
  <c r="AO188" i="3"/>
  <c r="AO188" i="4" s="1"/>
  <c r="Y188" i="3"/>
  <c r="Y188" i="4" s="1"/>
  <c r="I188" i="3"/>
  <c r="I188" i="4" s="1"/>
  <c r="BT188" i="3"/>
  <c r="BT188" i="4" s="1"/>
  <c r="BD188" i="3"/>
  <c r="BD188" i="4" s="1"/>
  <c r="AN188" i="3"/>
  <c r="AN188" i="4" s="1"/>
  <c r="X188" i="3"/>
  <c r="X188" i="4" s="1"/>
  <c r="H188" i="3"/>
  <c r="H188" i="4" s="1"/>
  <c r="BS188" i="3"/>
  <c r="BS188" i="4" s="1"/>
  <c r="BC188" i="3"/>
  <c r="BC188" i="4" s="1"/>
  <c r="AM188" i="3"/>
  <c r="AM188" i="4" s="1"/>
  <c r="W188" i="3"/>
  <c r="W188" i="4" s="1"/>
  <c r="G188" i="3"/>
  <c r="G188" i="4" s="1"/>
  <c r="BV188" i="3"/>
  <c r="BV188" i="4" s="1"/>
  <c r="BF188" i="3"/>
  <c r="BF188" i="4" s="1"/>
  <c r="AP188" i="3"/>
  <c r="AP188" i="4" s="1"/>
  <c r="Z188" i="3"/>
  <c r="Z188" i="4" s="1"/>
  <c r="J188" i="3"/>
  <c r="J188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CE97" i="3"/>
  <c r="CE97" i="4" s="1"/>
  <c r="CA97" i="3"/>
  <c r="CA97" i="4" s="1"/>
  <c r="BW97" i="3"/>
  <c r="BW97" i="4" s="1"/>
  <c r="BS97" i="3"/>
  <c r="BS97" i="4" s="1"/>
  <c r="BO97" i="3"/>
  <c r="BO97" i="4" s="1"/>
  <c r="BK97" i="3"/>
  <c r="BK97" i="4" s="1"/>
  <c r="BG97" i="3"/>
  <c r="BG97" i="4" s="1"/>
  <c r="BC97" i="3"/>
  <c r="BC97" i="4" s="1"/>
  <c r="AY97" i="3"/>
  <c r="AY97" i="4" s="1"/>
  <c r="AU97" i="3"/>
  <c r="AU97" i="4" s="1"/>
  <c r="AQ97" i="3"/>
  <c r="AQ97" i="4" s="1"/>
  <c r="AM97" i="3"/>
  <c r="AM97" i="4" s="1"/>
  <c r="AI97" i="3"/>
  <c r="AI97" i="4" s="1"/>
  <c r="AE97" i="3"/>
  <c r="AE97" i="4" s="1"/>
  <c r="AA97" i="3"/>
  <c r="AA97" i="4" s="1"/>
  <c r="W97" i="3"/>
  <c r="W97" i="4" s="1"/>
  <c r="S97" i="3"/>
  <c r="S97" i="4" s="1"/>
  <c r="O97" i="3"/>
  <c r="O97" i="4" s="1"/>
  <c r="K97" i="3"/>
  <c r="K97" i="4" s="1"/>
  <c r="G97" i="3"/>
  <c r="G97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F109" i="3"/>
  <c r="CF109" i="4" s="1"/>
  <c r="CB109" i="3"/>
  <c r="CB109" i="4" s="1"/>
  <c r="BX109" i="3"/>
  <c r="BX109" i="4" s="1"/>
  <c r="BT109" i="3"/>
  <c r="BT109" i="4" s="1"/>
  <c r="BP109" i="3"/>
  <c r="BP109" i="4" s="1"/>
  <c r="BL109" i="3"/>
  <c r="BL109" i="4" s="1"/>
  <c r="BH109" i="3"/>
  <c r="BH109" i="4" s="1"/>
  <c r="BD109" i="3"/>
  <c r="BD109" i="4" s="1"/>
  <c r="AZ109" i="3"/>
  <c r="AZ109" i="4" s="1"/>
  <c r="AV109" i="3"/>
  <c r="AV109" i="4" s="1"/>
  <c r="AR109" i="3"/>
  <c r="AR109" i="4" s="1"/>
  <c r="AN109" i="3"/>
  <c r="AN109" i="4" s="1"/>
  <c r="AJ109" i="3"/>
  <c r="AJ109" i="4" s="1"/>
  <c r="AF109" i="3"/>
  <c r="AF109" i="4" s="1"/>
  <c r="AB109" i="3"/>
  <c r="AB109" i="4" s="1"/>
  <c r="X109" i="3"/>
  <c r="X109" i="4" s="1"/>
  <c r="T109" i="3"/>
  <c r="T109" i="4" s="1"/>
  <c r="P109" i="3"/>
  <c r="P109" i="4" s="1"/>
  <c r="L109" i="3"/>
  <c r="L109" i="4" s="1"/>
  <c r="H109" i="3"/>
  <c r="H109" i="4" s="1"/>
  <c r="CE109" i="3"/>
  <c r="CE109" i="4" s="1"/>
  <c r="CA109" i="3"/>
  <c r="CA109" i="4" s="1"/>
  <c r="BW109" i="3"/>
  <c r="BW109" i="4" s="1"/>
  <c r="BS109" i="3"/>
  <c r="BS109" i="4" s="1"/>
  <c r="BO109" i="3"/>
  <c r="BO109" i="4" s="1"/>
  <c r="BK109" i="3"/>
  <c r="BK109" i="4" s="1"/>
  <c r="BG109" i="3"/>
  <c r="BG109" i="4" s="1"/>
  <c r="BC109" i="3"/>
  <c r="BC109" i="4" s="1"/>
  <c r="AY109" i="3"/>
  <c r="AY109" i="4" s="1"/>
  <c r="AU109" i="3"/>
  <c r="AU109" i="4" s="1"/>
  <c r="AQ109" i="3"/>
  <c r="AQ109" i="4" s="1"/>
  <c r="AM109" i="3"/>
  <c r="AM109" i="4" s="1"/>
  <c r="AI109" i="3"/>
  <c r="AI109" i="4" s="1"/>
  <c r="AE109" i="3"/>
  <c r="AE109" i="4" s="1"/>
  <c r="AA109" i="3"/>
  <c r="AA109" i="4" s="1"/>
  <c r="W109" i="3"/>
  <c r="W109" i="4" s="1"/>
  <c r="S109" i="3"/>
  <c r="S109" i="4" s="1"/>
  <c r="O109" i="3"/>
  <c r="O109" i="4" s="1"/>
  <c r="K109" i="3"/>
  <c r="K109" i="4" s="1"/>
  <c r="G109" i="3"/>
  <c r="G109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CE125" i="3"/>
  <c r="CE125" i="4" s="1"/>
  <c r="CA125" i="3"/>
  <c r="CA125" i="4" s="1"/>
  <c r="BW125" i="3"/>
  <c r="BW125" i="4" s="1"/>
  <c r="BS125" i="3"/>
  <c r="BS125" i="4" s="1"/>
  <c r="BO125" i="3"/>
  <c r="BO125" i="4" s="1"/>
  <c r="BK125" i="3"/>
  <c r="BK125" i="4" s="1"/>
  <c r="BG125" i="3"/>
  <c r="BG125" i="4" s="1"/>
  <c r="BC125" i="3"/>
  <c r="BC125" i="4" s="1"/>
  <c r="AY125" i="3"/>
  <c r="AY125" i="4" s="1"/>
  <c r="AU125" i="3"/>
  <c r="AU125" i="4" s="1"/>
  <c r="AQ125" i="3"/>
  <c r="AQ125" i="4" s="1"/>
  <c r="AM125" i="3"/>
  <c r="AM125" i="4" s="1"/>
  <c r="AI125" i="3"/>
  <c r="AI125" i="4" s="1"/>
  <c r="AE125" i="3"/>
  <c r="AE125" i="4" s="1"/>
  <c r="AA125" i="3"/>
  <c r="AA125" i="4" s="1"/>
  <c r="W125" i="3"/>
  <c r="W125" i="4" s="1"/>
  <c r="S125" i="3"/>
  <c r="S125" i="4" s="1"/>
  <c r="O125" i="3"/>
  <c r="O125" i="4" s="1"/>
  <c r="K125" i="3"/>
  <c r="K125" i="4" s="1"/>
  <c r="G125" i="3"/>
  <c r="G125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F50" i="3"/>
  <c r="CF50" i="4" s="1"/>
  <c r="CB50" i="3"/>
  <c r="CB50" i="4" s="1"/>
  <c r="BX50" i="3"/>
  <c r="BX50" i="4" s="1"/>
  <c r="BT50" i="3"/>
  <c r="BT50" i="4" s="1"/>
  <c r="BP50" i="3"/>
  <c r="BP50" i="4" s="1"/>
  <c r="BL50" i="3"/>
  <c r="BL50" i="4" s="1"/>
  <c r="BH50" i="3"/>
  <c r="BH50" i="4" s="1"/>
  <c r="BD50" i="3"/>
  <c r="BD50" i="4" s="1"/>
  <c r="AZ50" i="3"/>
  <c r="AZ50" i="4" s="1"/>
  <c r="AV50" i="3"/>
  <c r="AV50" i="4" s="1"/>
  <c r="AR50" i="3"/>
  <c r="AR50" i="4" s="1"/>
  <c r="AN50" i="3"/>
  <c r="AN50" i="4" s="1"/>
  <c r="AJ50" i="3"/>
  <c r="AJ50" i="4" s="1"/>
  <c r="AF50" i="3"/>
  <c r="AF50" i="4" s="1"/>
  <c r="AB50" i="3"/>
  <c r="AB50" i="4" s="1"/>
  <c r="X50" i="3"/>
  <c r="X50" i="4" s="1"/>
  <c r="T50" i="3"/>
  <c r="T50" i="4" s="1"/>
  <c r="P50" i="3"/>
  <c r="P50" i="4" s="1"/>
  <c r="L50" i="3"/>
  <c r="L50" i="4" s="1"/>
  <c r="H50" i="3"/>
  <c r="H50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F110" i="3"/>
  <c r="CF110" i="4" s="1"/>
  <c r="CB110" i="3"/>
  <c r="CB110" i="4" s="1"/>
  <c r="BX110" i="3"/>
  <c r="BX110" i="4" s="1"/>
  <c r="BT110" i="3"/>
  <c r="BT110" i="4" s="1"/>
  <c r="BP110" i="3"/>
  <c r="BP110" i="4" s="1"/>
  <c r="BL110" i="3"/>
  <c r="BL110" i="4" s="1"/>
  <c r="BH110" i="3"/>
  <c r="BH110" i="4" s="1"/>
  <c r="BD110" i="3"/>
  <c r="BD110" i="4" s="1"/>
  <c r="AZ110" i="3"/>
  <c r="AZ110" i="4" s="1"/>
  <c r="AV110" i="3"/>
  <c r="AV110" i="4" s="1"/>
  <c r="AR110" i="3"/>
  <c r="AR110" i="4" s="1"/>
  <c r="AN110" i="3"/>
  <c r="AN110" i="4" s="1"/>
  <c r="AJ110" i="3"/>
  <c r="AJ110" i="4" s="1"/>
  <c r="AF110" i="3"/>
  <c r="AF110" i="4" s="1"/>
  <c r="AB110" i="3"/>
  <c r="AB110" i="4" s="1"/>
  <c r="X110" i="3"/>
  <c r="X110" i="4" s="1"/>
  <c r="T110" i="3"/>
  <c r="T110" i="4" s="1"/>
  <c r="P110" i="3"/>
  <c r="P110" i="4" s="1"/>
  <c r="L110" i="3"/>
  <c r="L110" i="4" s="1"/>
  <c r="H110" i="3"/>
  <c r="H110" i="4" s="1"/>
  <c r="CE110" i="3"/>
  <c r="CE110" i="4" s="1"/>
  <c r="CA110" i="3"/>
  <c r="CA110" i="4" s="1"/>
  <c r="BW110" i="3"/>
  <c r="BW110" i="4" s="1"/>
  <c r="BS110" i="3"/>
  <c r="BS110" i="4" s="1"/>
  <c r="BO110" i="3"/>
  <c r="BO110" i="4" s="1"/>
  <c r="BK110" i="3"/>
  <c r="BK110" i="4" s="1"/>
  <c r="BG110" i="3"/>
  <c r="BG110" i="4" s="1"/>
  <c r="BC110" i="3"/>
  <c r="BC110" i="4" s="1"/>
  <c r="AY110" i="3"/>
  <c r="AY110" i="4" s="1"/>
  <c r="AU110" i="3"/>
  <c r="AU110" i="4" s="1"/>
  <c r="AQ110" i="3"/>
  <c r="AQ110" i="4" s="1"/>
  <c r="AM110" i="3"/>
  <c r="AM110" i="4" s="1"/>
  <c r="AI110" i="3"/>
  <c r="AI110" i="4" s="1"/>
  <c r="AE110" i="3"/>
  <c r="AE110" i="4" s="1"/>
  <c r="AA110" i="3"/>
  <c r="AA110" i="4" s="1"/>
  <c r="W110" i="3"/>
  <c r="W110" i="4" s="1"/>
  <c r="S110" i="3"/>
  <c r="S110" i="4" s="1"/>
  <c r="O110" i="3"/>
  <c r="O110" i="4" s="1"/>
  <c r="K110" i="3"/>
  <c r="K110" i="4" s="1"/>
  <c r="G110" i="3"/>
  <c r="G110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F72" i="3"/>
  <c r="CF72" i="4" s="1"/>
  <c r="CB72" i="3"/>
  <c r="CB72" i="4" s="1"/>
  <c r="BX72" i="3"/>
  <c r="BX72" i="4" s="1"/>
  <c r="BT72" i="3"/>
  <c r="BT72" i="4" s="1"/>
  <c r="BP72" i="3"/>
  <c r="BP72" i="4" s="1"/>
  <c r="BL72" i="3"/>
  <c r="BL72" i="4" s="1"/>
  <c r="BH72" i="3"/>
  <c r="BH72" i="4" s="1"/>
  <c r="BD72" i="3"/>
  <c r="BD72" i="4" s="1"/>
  <c r="AZ72" i="3"/>
  <c r="AZ72" i="4" s="1"/>
  <c r="AV72" i="3"/>
  <c r="AV72" i="4" s="1"/>
  <c r="AR72" i="3"/>
  <c r="AR72" i="4" s="1"/>
  <c r="AN72" i="3"/>
  <c r="AN72" i="4" s="1"/>
  <c r="AJ72" i="3"/>
  <c r="AJ72" i="4" s="1"/>
  <c r="AF72" i="3"/>
  <c r="AF72" i="4" s="1"/>
  <c r="AB72" i="3"/>
  <c r="AB72" i="4" s="1"/>
  <c r="X72" i="3"/>
  <c r="X72" i="4" s="1"/>
  <c r="T72" i="3"/>
  <c r="T72" i="4" s="1"/>
  <c r="P72" i="3"/>
  <c r="P72" i="4" s="1"/>
  <c r="L72" i="3"/>
  <c r="L72" i="4" s="1"/>
  <c r="H72" i="3"/>
  <c r="H72" i="4" s="1"/>
  <c r="CE72" i="3"/>
  <c r="CE72" i="4" s="1"/>
  <c r="CA72" i="3"/>
  <c r="CA72" i="4" s="1"/>
  <c r="BW72" i="3"/>
  <c r="BW72" i="4" s="1"/>
  <c r="BS72" i="3"/>
  <c r="BS72" i="4" s="1"/>
  <c r="BO72" i="3"/>
  <c r="BO72" i="4" s="1"/>
  <c r="BK72" i="3"/>
  <c r="BK72" i="4" s="1"/>
  <c r="BG72" i="3"/>
  <c r="BG72" i="4" s="1"/>
  <c r="BC72" i="3"/>
  <c r="BC72" i="4" s="1"/>
  <c r="AY72" i="3"/>
  <c r="AY72" i="4" s="1"/>
  <c r="AU72" i="3"/>
  <c r="AU72" i="4" s="1"/>
  <c r="AQ72" i="3"/>
  <c r="AQ72" i="4" s="1"/>
  <c r="AM72" i="3"/>
  <c r="AM72" i="4" s="1"/>
  <c r="AI72" i="3"/>
  <c r="AI72" i="4" s="1"/>
  <c r="AE72" i="3"/>
  <c r="AE72" i="4" s="1"/>
  <c r="AA72" i="3"/>
  <c r="AA72" i="4" s="1"/>
  <c r="W72" i="3"/>
  <c r="W72" i="4" s="1"/>
  <c r="S72" i="3"/>
  <c r="S72" i="4" s="1"/>
  <c r="O72" i="3"/>
  <c r="O72" i="4" s="1"/>
  <c r="K72" i="3"/>
  <c r="K72" i="4" s="1"/>
  <c r="G72" i="3"/>
  <c r="G72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CE120" i="3"/>
  <c r="CE120" i="4" s="1"/>
  <c r="CA120" i="3"/>
  <c r="CA120" i="4" s="1"/>
  <c r="BW120" i="3"/>
  <c r="BW120" i="4" s="1"/>
  <c r="BS120" i="3"/>
  <c r="BS120" i="4" s="1"/>
  <c r="BO120" i="3"/>
  <c r="BO120" i="4" s="1"/>
  <c r="BK120" i="3"/>
  <c r="BK120" i="4" s="1"/>
  <c r="BG120" i="3"/>
  <c r="BG120" i="4" s="1"/>
  <c r="BC120" i="3"/>
  <c r="BC120" i="4" s="1"/>
  <c r="AY120" i="3"/>
  <c r="AY120" i="4" s="1"/>
  <c r="AU120" i="3"/>
  <c r="AU120" i="4" s="1"/>
  <c r="AQ120" i="3"/>
  <c r="AQ120" i="4" s="1"/>
  <c r="AM120" i="3"/>
  <c r="AM120" i="4" s="1"/>
  <c r="AI120" i="3"/>
  <c r="AI120" i="4" s="1"/>
  <c r="AE120" i="3"/>
  <c r="AE120" i="4" s="1"/>
  <c r="AA120" i="3"/>
  <c r="AA120" i="4" s="1"/>
  <c r="W120" i="3"/>
  <c r="W120" i="4" s="1"/>
  <c r="S120" i="3"/>
  <c r="S120" i="4" s="1"/>
  <c r="O120" i="3"/>
  <c r="O120" i="4" s="1"/>
  <c r="K120" i="3"/>
  <c r="K120" i="4" s="1"/>
  <c r="G120" i="3"/>
  <c r="G120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F53" i="3"/>
  <c r="CF53" i="4" s="1"/>
  <c r="CB53" i="3"/>
  <c r="CB53" i="4" s="1"/>
  <c r="BX53" i="3"/>
  <c r="BX53" i="4" s="1"/>
  <c r="BT53" i="3"/>
  <c r="BT53" i="4" s="1"/>
  <c r="BP53" i="3"/>
  <c r="BP53" i="4" s="1"/>
  <c r="BL53" i="3"/>
  <c r="BL53" i="4" s="1"/>
  <c r="BH53" i="3"/>
  <c r="BH53" i="4" s="1"/>
  <c r="BD53" i="3"/>
  <c r="BD53" i="4" s="1"/>
  <c r="AZ53" i="3"/>
  <c r="AZ53" i="4" s="1"/>
  <c r="AV53" i="3"/>
  <c r="AV53" i="4" s="1"/>
  <c r="AR53" i="3"/>
  <c r="AR53" i="4" s="1"/>
  <c r="AN53" i="3"/>
  <c r="AN53" i="4" s="1"/>
  <c r="AJ53" i="3"/>
  <c r="AJ53" i="4" s="1"/>
  <c r="AF53" i="3"/>
  <c r="AF53" i="4" s="1"/>
  <c r="AB53" i="3"/>
  <c r="AB53" i="4" s="1"/>
  <c r="X53" i="3"/>
  <c r="X53" i="4" s="1"/>
  <c r="T53" i="3"/>
  <c r="T53" i="4" s="1"/>
  <c r="P53" i="3"/>
  <c r="P53" i="4" s="1"/>
  <c r="L53" i="3"/>
  <c r="L53" i="4" s="1"/>
  <c r="H53" i="3"/>
  <c r="H53" i="4" s="1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F57" i="3"/>
  <c r="CF57" i="4" s="1"/>
  <c r="CB57" i="3"/>
  <c r="CB57" i="4" s="1"/>
  <c r="BX57" i="3"/>
  <c r="BX57" i="4" s="1"/>
  <c r="BT57" i="3"/>
  <c r="BT57" i="4" s="1"/>
  <c r="BP57" i="3"/>
  <c r="BP57" i="4" s="1"/>
  <c r="BL57" i="3"/>
  <c r="BL57" i="4" s="1"/>
  <c r="BH57" i="3"/>
  <c r="BH57" i="4" s="1"/>
  <c r="BD57" i="3"/>
  <c r="BD57" i="4" s="1"/>
  <c r="AZ57" i="3"/>
  <c r="AZ57" i="4" s="1"/>
  <c r="AV57" i="3"/>
  <c r="AV57" i="4" s="1"/>
  <c r="AR57" i="3"/>
  <c r="AR57" i="4" s="1"/>
  <c r="AN57" i="3"/>
  <c r="AN57" i="4" s="1"/>
  <c r="AJ57" i="3"/>
  <c r="AJ57" i="4" s="1"/>
  <c r="AF57" i="3"/>
  <c r="AF57" i="4" s="1"/>
  <c r="AB57" i="3"/>
  <c r="AB57" i="4" s="1"/>
  <c r="X57" i="3"/>
  <c r="X57" i="4" s="1"/>
  <c r="T57" i="3"/>
  <c r="T57" i="4" s="1"/>
  <c r="P57" i="3"/>
  <c r="P57" i="4" s="1"/>
  <c r="L57" i="3"/>
  <c r="L57" i="4" s="1"/>
  <c r="H57" i="3"/>
  <c r="H57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CF291" i="3"/>
  <c r="CF291" i="4" s="1"/>
  <c r="CB291" i="3"/>
  <c r="CB291" i="4" s="1"/>
  <c r="BX291" i="3"/>
  <c r="BX291" i="4" s="1"/>
  <c r="BT291" i="3"/>
  <c r="BT291" i="4" s="1"/>
  <c r="BP291" i="3"/>
  <c r="BP291" i="4" s="1"/>
  <c r="BL291" i="3"/>
  <c r="BL291" i="4" s="1"/>
  <c r="BH291" i="3"/>
  <c r="BH291" i="4" s="1"/>
  <c r="BD291" i="3"/>
  <c r="BD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V291" i="3"/>
  <c r="V291" i="4" s="1"/>
  <c r="Q291" i="3"/>
  <c r="Q291" i="4" s="1"/>
  <c r="M291" i="3"/>
  <c r="M291" i="4" s="1"/>
  <c r="I291" i="3"/>
  <c r="I291" i="4" s="1"/>
  <c r="T291" i="3"/>
  <c r="T291" i="4" s="1"/>
  <c r="P291" i="3"/>
  <c r="P291" i="4" s="1"/>
  <c r="L291" i="3"/>
  <c r="L291" i="4" s="1"/>
  <c r="H291" i="3"/>
  <c r="H291" i="4" s="1"/>
  <c r="S291" i="3"/>
  <c r="S291" i="4" s="1"/>
  <c r="O291" i="3"/>
  <c r="O291" i="4" s="1"/>
  <c r="K291" i="3"/>
  <c r="K291" i="4" s="1"/>
  <c r="G291" i="3"/>
  <c r="G291" i="4" s="1"/>
  <c r="R291" i="3"/>
  <c r="R291" i="4" s="1"/>
  <c r="N291" i="3"/>
  <c r="N291" i="4" s="1"/>
  <c r="J291" i="3"/>
  <c r="J291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F107" i="3"/>
  <c r="CF107" i="4" s="1"/>
  <c r="CB107" i="3"/>
  <c r="CB107" i="4" s="1"/>
  <c r="BX107" i="3"/>
  <c r="BX107" i="4" s="1"/>
  <c r="BT107" i="3"/>
  <c r="BT107" i="4" s="1"/>
  <c r="BP107" i="3"/>
  <c r="BP107" i="4" s="1"/>
  <c r="BL107" i="3"/>
  <c r="BL107" i="4" s="1"/>
  <c r="BH107" i="3"/>
  <c r="BH107" i="4" s="1"/>
  <c r="BD107" i="3"/>
  <c r="BD107" i="4" s="1"/>
  <c r="AZ107" i="3"/>
  <c r="AZ107" i="4" s="1"/>
  <c r="AV107" i="3"/>
  <c r="AV107" i="4" s="1"/>
  <c r="AR107" i="3"/>
  <c r="AR107" i="4" s="1"/>
  <c r="AN107" i="3"/>
  <c r="AN107" i="4" s="1"/>
  <c r="AJ107" i="3"/>
  <c r="AJ107" i="4" s="1"/>
  <c r="AF107" i="3"/>
  <c r="AF107" i="4" s="1"/>
  <c r="AB107" i="3"/>
  <c r="AB107" i="4" s="1"/>
  <c r="X107" i="3"/>
  <c r="X107" i="4" s="1"/>
  <c r="T107" i="3"/>
  <c r="T107" i="4" s="1"/>
  <c r="P107" i="3"/>
  <c r="P107" i="4" s="1"/>
  <c r="L107" i="3"/>
  <c r="L107" i="4" s="1"/>
  <c r="H107" i="3"/>
  <c r="H107" i="4" s="1"/>
  <c r="CE107" i="3"/>
  <c r="CE107" i="4" s="1"/>
  <c r="CA107" i="3"/>
  <c r="CA107" i="4" s="1"/>
  <c r="BW107" i="3"/>
  <c r="BW107" i="4" s="1"/>
  <c r="BS107" i="3"/>
  <c r="BS107" i="4" s="1"/>
  <c r="BO107" i="3"/>
  <c r="BO107" i="4" s="1"/>
  <c r="BK107" i="3"/>
  <c r="BK107" i="4" s="1"/>
  <c r="BG107" i="3"/>
  <c r="BG107" i="4" s="1"/>
  <c r="BC107" i="3"/>
  <c r="BC107" i="4" s="1"/>
  <c r="AY107" i="3"/>
  <c r="AY107" i="4" s="1"/>
  <c r="AU107" i="3"/>
  <c r="AU107" i="4" s="1"/>
  <c r="AQ107" i="3"/>
  <c r="AQ107" i="4" s="1"/>
  <c r="AM107" i="3"/>
  <c r="AM107" i="4" s="1"/>
  <c r="AI107" i="3"/>
  <c r="AI107" i="4" s="1"/>
  <c r="AE107" i="3"/>
  <c r="AE107" i="4" s="1"/>
  <c r="AA107" i="3"/>
  <c r="AA107" i="4" s="1"/>
  <c r="W107" i="3"/>
  <c r="W107" i="4" s="1"/>
  <c r="S107" i="3"/>
  <c r="S107" i="4" s="1"/>
  <c r="O107" i="3"/>
  <c r="O107" i="4" s="1"/>
  <c r="K107" i="3"/>
  <c r="K107" i="4" s="1"/>
  <c r="G107" i="3"/>
  <c r="G107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F48" i="3"/>
  <c r="CF48" i="4" s="1"/>
  <c r="CB48" i="3"/>
  <c r="CB48" i="4" s="1"/>
  <c r="BX48" i="3"/>
  <c r="BX48" i="4" s="1"/>
  <c r="BT48" i="3"/>
  <c r="BT48" i="4" s="1"/>
  <c r="BP48" i="3"/>
  <c r="BP48" i="4" s="1"/>
  <c r="BL48" i="3"/>
  <c r="BL48" i="4" s="1"/>
  <c r="BH48" i="3"/>
  <c r="BH48" i="4" s="1"/>
  <c r="BD48" i="3"/>
  <c r="BD48" i="4" s="1"/>
  <c r="AZ48" i="3"/>
  <c r="AZ48" i="4" s="1"/>
  <c r="AV48" i="3"/>
  <c r="AV48" i="4" s="1"/>
  <c r="AR48" i="3"/>
  <c r="AR48" i="4" s="1"/>
  <c r="AN48" i="3"/>
  <c r="AN48" i="4" s="1"/>
  <c r="AJ48" i="3"/>
  <c r="AJ48" i="4" s="1"/>
  <c r="AF48" i="3"/>
  <c r="AF48" i="4" s="1"/>
  <c r="AB48" i="3"/>
  <c r="AB48" i="4" s="1"/>
  <c r="X48" i="3"/>
  <c r="X48" i="4" s="1"/>
  <c r="T48" i="3"/>
  <c r="T48" i="4" s="1"/>
  <c r="P48" i="3"/>
  <c r="P48" i="4" s="1"/>
  <c r="L48" i="3"/>
  <c r="L48" i="4" s="1"/>
  <c r="H48" i="3"/>
  <c r="H48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O48" i="3"/>
  <c r="O48" i="4" s="1"/>
  <c r="K48" i="3"/>
  <c r="K48" i="4" s="1"/>
  <c r="G48" i="3"/>
  <c r="G48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Q48" i="3"/>
  <c r="Q48" i="4" s="1"/>
  <c r="M48" i="3"/>
  <c r="M48" i="4" s="1"/>
  <c r="I48" i="3"/>
  <c r="I48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H59" i="3"/>
  <c r="H59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F75" i="3"/>
  <c r="CF75" i="4" s="1"/>
  <c r="CB75" i="3"/>
  <c r="CB75" i="4" s="1"/>
  <c r="BX75" i="3"/>
  <c r="BX75" i="4" s="1"/>
  <c r="BT75" i="3"/>
  <c r="BT75" i="4" s="1"/>
  <c r="BP75" i="3"/>
  <c r="BP75" i="4" s="1"/>
  <c r="BL75" i="3"/>
  <c r="BL75" i="4" s="1"/>
  <c r="BH75" i="3"/>
  <c r="BH75" i="4" s="1"/>
  <c r="BD75" i="3"/>
  <c r="BD75" i="4" s="1"/>
  <c r="AZ75" i="3"/>
  <c r="AZ75" i="4" s="1"/>
  <c r="AV75" i="3"/>
  <c r="AV75" i="4" s="1"/>
  <c r="AR75" i="3"/>
  <c r="AR75" i="4" s="1"/>
  <c r="AN75" i="3"/>
  <c r="AN75" i="4" s="1"/>
  <c r="AJ75" i="3"/>
  <c r="AJ75" i="4" s="1"/>
  <c r="AF75" i="3"/>
  <c r="AF75" i="4" s="1"/>
  <c r="AB75" i="3"/>
  <c r="AB75" i="4" s="1"/>
  <c r="X75" i="3"/>
  <c r="X75" i="4" s="1"/>
  <c r="T75" i="3"/>
  <c r="T75" i="4" s="1"/>
  <c r="P75" i="3"/>
  <c r="P75" i="4" s="1"/>
  <c r="L75" i="3"/>
  <c r="L75" i="4" s="1"/>
  <c r="H75" i="3"/>
  <c r="H75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CE101" i="3"/>
  <c r="CE101" i="4" s="1"/>
  <c r="CA101" i="3"/>
  <c r="CA101" i="4" s="1"/>
  <c r="BW101" i="3"/>
  <c r="BW101" i="4" s="1"/>
  <c r="BS101" i="3"/>
  <c r="BS101" i="4" s="1"/>
  <c r="BO101" i="3"/>
  <c r="BO101" i="4" s="1"/>
  <c r="BK101" i="3"/>
  <c r="BK101" i="4" s="1"/>
  <c r="BG101" i="3"/>
  <c r="BG101" i="4" s="1"/>
  <c r="BC101" i="3"/>
  <c r="BC101" i="4" s="1"/>
  <c r="AY101" i="3"/>
  <c r="AY101" i="4" s="1"/>
  <c r="AU101" i="3"/>
  <c r="AU101" i="4" s="1"/>
  <c r="AQ101" i="3"/>
  <c r="AQ101" i="4" s="1"/>
  <c r="AM101" i="3"/>
  <c r="AM101" i="4" s="1"/>
  <c r="AI101" i="3"/>
  <c r="AI101" i="4" s="1"/>
  <c r="AE101" i="3"/>
  <c r="AE101" i="4" s="1"/>
  <c r="AA101" i="3"/>
  <c r="AA101" i="4" s="1"/>
  <c r="W101" i="3"/>
  <c r="W101" i="4" s="1"/>
  <c r="S101" i="3"/>
  <c r="S101" i="4" s="1"/>
  <c r="O101" i="3"/>
  <c r="O101" i="4" s="1"/>
  <c r="K101" i="3"/>
  <c r="K101" i="4" s="1"/>
  <c r="G101" i="3"/>
  <c r="G101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CE85" i="3"/>
  <c r="CE85" i="4" s="1"/>
  <c r="CA85" i="3"/>
  <c r="CA85" i="4" s="1"/>
  <c r="BW85" i="3"/>
  <c r="BW85" i="4" s="1"/>
  <c r="BS85" i="3"/>
  <c r="BS85" i="4" s="1"/>
  <c r="BO85" i="3"/>
  <c r="BO85" i="4" s="1"/>
  <c r="BK85" i="3"/>
  <c r="BK85" i="4" s="1"/>
  <c r="BG85" i="3"/>
  <c r="BG85" i="4" s="1"/>
  <c r="BC85" i="3"/>
  <c r="BC85" i="4" s="1"/>
  <c r="AY85" i="3"/>
  <c r="AY85" i="4" s="1"/>
  <c r="AU85" i="3"/>
  <c r="AU85" i="4" s="1"/>
  <c r="AQ85" i="3"/>
  <c r="AQ85" i="4" s="1"/>
  <c r="AM85" i="3"/>
  <c r="AM85" i="4" s="1"/>
  <c r="AI85" i="3"/>
  <c r="AI85" i="4" s="1"/>
  <c r="AE85" i="3"/>
  <c r="AE85" i="4" s="1"/>
  <c r="AA85" i="3"/>
  <c r="AA85" i="4" s="1"/>
  <c r="W85" i="3"/>
  <c r="W85" i="4" s="1"/>
  <c r="S85" i="3"/>
  <c r="S85" i="4" s="1"/>
  <c r="O85" i="3"/>
  <c r="O85" i="4" s="1"/>
  <c r="K85" i="3"/>
  <c r="K85" i="4" s="1"/>
  <c r="G85" i="3"/>
  <c r="G85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CE104" i="3"/>
  <c r="CE104" i="4" s="1"/>
  <c r="CA104" i="3"/>
  <c r="CA104" i="4" s="1"/>
  <c r="BW104" i="3"/>
  <c r="BW104" i="4" s="1"/>
  <c r="BS104" i="3"/>
  <c r="BS104" i="4" s="1"/>
  <c r="BO104" i="3"/>
  <c r="BO104" i="4" s="1"/>
  <c r="BK104" i="3"/>
  <c r="BK104" i="4" s="1"/>
  <c r="BG104" i="3"/>
  <c r="BG104" i="4" s="1"/>
  <c r="BC104" i="3"/>
  <c r="BC104" i="4" s="1"/>
  <c r="AY104" i="3"/>
  <c r="AY104" i="4" s="1"/>
  <c r="AU104" i="3"/>
  <c r="AU104" i="4" s="1"/>
  <c r="AQ104" i="3"/>
  <c r="AQ104" i="4" s="1"/>
  <c r="AM104" i="3"/>
  <c r="AM104" i="4" s="1"/>
  <c r="AI104" i="3"/>
  <c r="AI104" i="4" s="1"/>
  <c r="AE104" i="3"/>
  <c r="AE104" i="4" s="1"/>
  <c r="AA104" i="3"/>
  <c r="AA104" i="4" s="1"/>
  <c r="W104" i="3"/>
  <c r="W104" i="4" s="1"/>
  <c r="S104" i="3"/>
  <c r="S104" i="4" s="1"/>
  <c r="O104" i="3"/>
  <c r="O104" i="4" s="1"/>
  <c r="K104" i="3"/>
  <c r="K104" i="4" s="1"/>
  <c r="G104" i="3"/>
  <c r="G104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AM217" i="3"/>
  <c r="AM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E241" i="3"/>
  <c r="CE241" i="4" s="1"/>
  <c r="CA241" i="3"/>
  <c r="CA241" i="4" s="1"/>
  <c r="BW241" i="3"/>
  <c r="BW241" i="4" s="1"/>
  <c r="BS241" i="3"/>
  <c r="BS241" i="4" s="1"/>
  <c r="BO241" i="3"/>
  <c r="BO241" i="4" s="1"/>
  <c r="BK241" i="3"/>
  <c r="BK241" i="4" s="1"/>
  <c r="BG241" i="3"/>
  <c r="BG241" i="4" s="1"/>
  <c r="BC241" i="3"/>
  <c r="BC241" i="4" s="1"/>
  <c r="AY241" i="3"/>
  <c r="AY241" i="4" s="1"/>
  <c r="AU241" i="3"/>
  <c r="AU241" i="4" s="1"/>
  <c r="AQ241" i="3"/>
  <c r="AQ241" i="4" s="1"/>
  <c r="AM241" i="3"/>
  <c r="AM241" i="4" s="1"/>
  <c r="AI241" i="3"/>
  <c r="AI241" i="4" s="1"/>
  <c r="AE241" i="3"/>
  <c r="AE241" i="4" s="1"/>
  <c r="AA241" i="3"/>
  <c r="AA241" i="4" s="1"/>
  <c r="W241" i="3"/>
  <c r="W241" i="4" s="1"/>
  <c r="S241" i="3"/>
  <c r="S241" i="4" s="1"/>
  <c r="O241" i="3"/>
  <c r="O241" i="4" s="1"/>
  <c r="K241" i="3"/>
  <c r="K241" i="4" s="1"/>
  <c r="G241" i="3"/>
  <c r="G241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E245" i="3"/>
  <c r="CE245" i="4" s="1"/>
  <c r="CA245" i="3"/>
  <c r="CA245" i="4" s="1"/>
  <c r="BW245" i="3"/>
  <c r="BW245" i="4" s="1"/>
  <c r="BS245" i="3"/>
  <c r="BS245" i="4" s="1"/>
  <c r="BO245" i="3"/>
  <c r="BO245" i="4" s="1"/>
  <c r="BK245" i="3"/>
  <c r="BK245" i="4" s="1"/>
  <c r="BG245" i="3"/>
  <c r="BG245" i="4" s="1"/>
  <c r="BC245" i="3"/>
  <c r="BC245" i="4" s="1"/>
  <c r="AY245" i="3"/>
  <c r="AY245" i="4" s="1"/>
  <c r="AU245" i="3"/>
  <c r="AU245" i="4" s="1"/>
  <c r="AQ245" i="3"/>
  <c r="AQ245" i="4" s="1"/>
  <c r="AM245" i="3"/>
  <c r="AM245" i="4" s="1"/>
  <c r="AI245" i="3"/>
  <c r="AI245" i="4" s="1"/>
  <c r="AE245" i="3"/>
  <c r="AE245" i="4" s="1"/>
  <c r="AA245" i="3"/>
  <c r="AA245" i="4" s="1"/>
  <c r="W245" i="3"/>
  <c r="W245" i="4" s="1"/>
  <c r="S245" i="3"/>
  <c r="S245" i="4" s="1"/>
  <c r="O245" i="3"/>
  <c r="O245" i="4" s="1"/>
  <c r="K245" i="3"/>
  <c r="K245" i="4" s="1"/>
  <c r="G245" i="3"/>
  <c r="G245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E249" i="3"/>
  <c r="CE249" i="4" s="1"/>
  <c r="CA249" i="3"/>
  <c r="CA249" i="4" s="1"/>
  <c r="BW249" i="3"/>
  <c r="BW249" i="4" s="1"/>
  <c r="BS249" i="3"/>
  <c r="BS249" i="4" s="1"/>
  <c r="BO249" i="3"/>
  <c r="BO249" i="4" s="1"/>
  <c r="BK249" i="3"/>
  <c r="BK249" i="4" s="1"/>
  <c r="BG249" i="3"/>
  <c r="BG249" i="4" s="1"/>
  <c r="BC249" i="3"/>
  <c r="BC249" i="4" s="1"/>
  <c r="AY249" i="3"/>
  <c r="AY249" i="4" s="1"/>
  <c r="AU249" i="3"/>
  <c r="AU249" i="4" s="1"/>
  <c r="AQ249" i="3"/>
  <c r="AQ249" i="4" s="1"/>
  <c r="AM249" i="3"/>
  <c r="AM249" i="4" s="1"/>
  <c r="AI249" i="3"/>
  <c r="AI249" i="4" s="1"/>
  <c r="AE249" i="3"/>
  <c r="AE249" i="4" s="1"/>
  <c r="AA249" i="3"/>
  <c r="AA249" i="4" s="1"/>
  <c r="W249" i="3"/>
  <c r="W249" i="4" s="1"/>
  <c r="S249" i="3"/>
  <c r="S249" i="4" s="1"/>
  <c r="O249" i="3"/>
  <c r="O249" i="4" s="1"/>
  <c r="K249" i="3"/>
  <c r="K249" i="4" s="1"/>
  <c r="G249" i="3"/>
  <c r="G249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E253" i="3"/>
  <c r="CE253" i="4" s="1"/>
  <c r="CA253" i="3"/>
  <c r="CA253" i="4" s="1"/>
  <c r="BW253" i="3"/>
  <c r="BW253" i="4" s="1"/>
  <c r="BS253" i="3"/>
  <c r="BS253" i="4" s="1"/>
  <c r="BO253" i="3"/>
  <c r="BO253" i="4" s="1"/>
  <c r="BK253" i="3"/>
  <c r="BK253" i="4" s="1"/>
  <c r="BG253" i="3"/>
  <c r="BG253" i="4" s="1"/>
  <c r="BC253" i="3"/>
  <c r="BC253" i="4" s="1"/>
  <c r="AY253" i="3"/>
  <c r="AY253" i="4" s="1"/>
  <c r="AU253" i="3"/>
  <c r="AU253" i="4" s="1"/>
  <c r="AQ253" i="3"/>
  <c r="AQ253" i="4" s="1"/>
  <c r="AM253" i="3"/>
  <c r="AM253" i="4" s="1"/>
  <c r="AI253" i="3"/>
  <c r="AI253" i="4" s="1"/>
  <c r="AE253" i="3"/>
  <c r="AE253" i="4" s="1"/>
  <c r="AA253" i="3"/>
  <c r="AA253" i="4" s="1"/>
  <c r="W253" i="3"/>
  <c r="W253" i="4" s="1"/>
  <c r="S253" i="3"/>
  <c r="S253" i="4" s="1"/>
  <c r="O253" i="3"/>
  <c r="O253" i="4" s="1"/>
  <c r="K253" i="3"/>
  <c r="K253" i="4" s="1"/>
  <c r="G253" i="3"/>
  <c r="G253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E257" i="3"/>
  <c r="CE257" i="4" s="1"/>
  <c r="CA257" i="3"/>
  <c r="CA257" i="4" s="1"/>
  <c r="BW257" i="3"/>
  <c r="BW257" i="4" s="1"/>
  <c r="BS257" i="3"/>
  <c r="BS257" i="4" s="1"/>
  <c r="BO257" i="3"/>
  <c r="BO257" i="4" s="1"/>
  <c r="BK257" i="3"/>
  <c r="BK257" i="4" s="1"/>
  <c r="BG257" i="3"/>
  <c r="BG257" i="4" s="1"/>
  <c r="BC257" i="3"/>
  <c r="BC257" i="4" s="1"/>
  <c r="AY257" i="3"/>
  <c r="AY257" i="4" s="1"/>
  <c r="AU257" i="3"/>
  <c r="AU257" i="4" s="1"/>
  <c r="AQ257" i="3"/>
  <c r="AQ257" i="4" s="1"/>
  <c r="AM257" i="3"/>
  <c r="AM257" i="4" s="1"/>
  <c r="AI257" i="3"/>
  <c r="AI257" i="4" s="1"/>
  <c r="AE257" i="3"/>
  <c r="AE257" i="4" s="1"/>
  <c r="AA257" i="3"/>
  <c r="AA257" i="4" s="1"/>
  <c r="W257" i="3"/>
  <c r="W257" i="4" s="1"/>
  <c r="S257" i="3"/>
  <c r="S257" i="4" s="1"/>
  <c r="O257" i="3"/>
  <c r="O257" i="4" s="1"/>
  <c r="K257" i="3"/>
  <c r="K257" i="4" s="1"/>
  <c r="G257" i="3"/>
  <c r="G257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1" i="3"/>
  <c r="CE261" i="4" s="1"/>
  <c r="CA261" i="3"/>
  <c r="CA261" i="4" s="1"/>
  <c r="BW261" i="3"/>
  <c r="BW261" i="4" s="1"/>
  <c r="BS261" i="3"/>
  <c r="BS261" i="4" s="1"/>
  <c r="BO261" i="3"/>
  <c r="BO261" i="4" s="1"/>
  <c r="BK261" i="3"/>
  <c r="BK261" i="4" s="1"/>
  <c r="BG261" i="3"/>
  <c r="BG261" i="4" s="1"/>
  <c r="BC261" i="3"/>
  <c r="BC261" i="4" s="1"/>
  <c r="AY261" i="3"/>
  <c r="AY261" i="4" s="1"/>
  <c r="AU261" i="3"/>
  <c r="AU261" i="4" s="1"/>
  <c r="AQ261" i="3"/>
  <c r="AQ261" i="4" s="1"/>
  <c r="AM261" i="3"/>
  <c r="AM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E273" i="3"/>
  <c r="CE273" i="4" s="1"/>
  <c r="CA273" i="3"/>
  <c r="CA273" i="4" s="1"/>
  <c r="BW273" i="3"/>
  <c r="BW273" i="4" s="1"/>
  <c r="BS273" i="3"/>
  <c r="BS273" i="4" s="1"/>
  <c r="BO273" i="3"/>
  <c r="BO273" i="4" s="1"/>
  <c r="BK273" i="3"/>
  <c r="BK273" i="4" s="1"/>
  <c r="BG273" i="3"/>
  <c r="BG273" i="4" s="1"/>
  <c r="BC273" i="3"/>
  <c r="BC273" i="4" s="1"/>
  <c r="AY273" i="3"/>
  <c r="AY273" i="4" s="1"/>
  <c r="AU273" i="3"/>
  <c r="AU273" i="4" s="1"/>
  <c r="AQ273" i="3"/>
  <c r="AQ273" i="4" s="1"/>
  <c r="AM273" i="3"/>
  <c r="AM273" i="4" s="1"/>
  <c r="AI273" i="3"/>
  <c r="AI273" i="4" s="1"/>
  <c r="AE273" i="3"/>
  <c r="AE273" i="4" s="1"/>
  <c r="AA273" i="3"/>
  <c r="AA273" i="4" s="1"/>
  <c r="W273" i="3"/>
  <c r="W273" i="4" s="1"/>
  <c r="S273" i="3"/>
  <c r="S273" i="4" s="1"/>
  <c r="O273" i="3"/>
  <c r="O273" i="4" s="1"/>
  <c r="K273" i="3"/>
  <c r="K273" i="4" s="1"/>
  <c r="G273" i="3"/>
  <c r="G273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M277" i="3"/>
  <c r="M277" i="4" s="1"/>
  <c r="I277" i="3"/>
  <c r="I277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K277" i="3"/>
  <c r="K277" i="4" s="1"/>
  <c r="G277" i="3"/>
  <c r="G277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CE81" i="3"/>
  <c r="CE81" i="4" s="1"/>
  <c r="CA81" i="3"/>
  <c r="CA81" i="4" s="1"/>
  <c r="BW81" i="3"/>
  <c r="BW81" i="4" s="1"/>
  <c r="BS81" i="3"/>
  <c r="BS81" i="4" s="1"/>
  <c r="BO81" i="3"/>
  <c r="BO81" i="4" s="1"/>
  <c r="BK81" i="3"/>
  <c r="BK81" i="4" s="1"/>
  <c r="BG81" i="3"/>
  <c r="BG81" i="4" s="1"/>
  <c r="BC81" i="3"/>
  <c r="BC81" i="4" s="1"/>
  <c r="AY81" i="3"/>
  <c r="AY81" i="4" s="1"/>
  <c r="AU81" i="3"/>
  <c r="AU81" i="4" s="1"/>
  <c r="AQ81" i="3"/>
  <c r="AQ81" i="4" s="1"/>
  <c r="AM81" i="3"/>
  <c r="AM81" i="4" s="1"/>
  <c r="AI81" i="3"/>
  <c r="AI81" i="4" s="1"/>
  <c r="AE81" i="3"/>
  <c r="AE81" i="4" s="1"/>
  <c r="AA81" i="3"/>
  <c r="AA81" i="4" s="1"/>
  <c r="W81" i="3"/>
  <c r="W81" i="4" s="1"/>
  <c r="S81" i="3"/>
  <c r="S81" i="4" s="1"/>
  <c r="O81" i="3"/>
  <c r="O81" i="4" s="1"/>
  <c r="K81" i="3"/>
  <c r="K81" i="4" s="1"/>
  <c r="G81" i="3"/>
  <c r="G81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L149" i="3"/>
  <c r="L149" i="4" s="1"/>
  <c r="H149" i="3"/>
  <c r="H149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K149" i="3"/>
  <c r="K149" i="4" s="1"/>
  <c r="G149" i="3"/>
  <c r="G149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N149" i="3"/>
  <c r="N149" i="4" s="1"/>
  <c r="J149" i="3"/>
  <c r="J149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E237" i="3"/>
  <c r="CE237" i="4" s="1"/>
  <c r="CA237" i="3"/>
  <c r="CA237" i="4" s="1"/>
  <c r="BW237" i="3"/>
  <c r="BW237" i="4" s="1"/>
  <c r="BS237" i="3"/>
  <c r="BS237" i="4" s="1"/>
  <c r="BO237" i="3"/>
  <c r="BO237" i="4" s="1"/>
  <c r="BK237" i="3"/>
  <c r="BK237" i="4" s="1"/>
  <c r="BG237" i="3"/>
  <c r="BG237" i="4" s="1"/>
  <c r="BC237" i="3"/>
  <c r="BC237" i="4" s="1"/>
  <c r="AY237" i="3"/>
  <c r="AY237" i="4" s="1"/>
  <c r="AU237" i="3"/>
  <c r="AU237" i="4" s="1"/>
  <c r="AQ237" i="3"/>
  <c r="AQ237" i="4" s="1"/>
  <c r="AM237" i="3"/>
  <c r="AM237" i="4" s="1"/>
  <c r="AI237" i="3"/>
  <c r="AI237" i="4" s="1"/>
  <c r="AE237" i="3"/>
  <c r="AE237" i="4" s="1"/>
  <c r="AA237" i="3"/>
  <c r="AA237" i="4" s="1"/>
  <c r="W237" i="3"/>
  <c r="W237" i="4" s="1"/>
  <c r="S237" i="3"/>
  <c r="S237" i="4" s="1"/>
  <c r="O237" i="3"/>
  <c r="O237" i="4" s="1"/>
  <c r="K237" i="3"/>
  <c r="K237" i="4" s="1"/>
  <c r="G237" i="3"/>
  <c r="G237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E248" i="3"/>
  <c r="CE248" i="4" s="1"/>
  <c r="CA248" i="3"/>
  <c r="CA248" i="4" s="1"/>
  <c r="BW248" i="3"/>
  <c r="BW248" i="4" s="1"/>
  <c r="BS248" i="3"/>
  <c r="BS248" i="4" s="1"/>
  <c r="BO248" i="3"/>
  <c r="BO248" i="4" s="1"/>
  <c r="BK248" i="3"/>
  <c r="BK248" i="4" s="1"/>
  <c r="BG248" i="3"/>
  <c r="BG248" i="4" s="1"/>
  <c r="BC248" i="3"/>
  <c r="BC248" i="4" s="1"/>
  <c r="AY248" i="3"/>
  <c r="AY248" i="4" s="1"/>
  <c r="AU248" i="3"/>
  <c r="AU248" i="4" s="1"/>
  <c r="AQ248" i="3"/>
  <c r="AQ248" i="4" s="1"/>
  <c r="AM248" i="3"/>
  <c r="AM248" i="4" s="1"/>
  <c r="AI248" i="3"/>
  <c r="AI248" i="4" s="1"/>
  <c r="AE248" i="3"/>
  <c r="AE248" i="4" s="1"/>
  <c r="AA248" i="3"/>
  <c r="AA248" i="4" s="1"/>
  <c r="W248" i="3"/>
  <c r="W248" i="4" s="1"/>
  <c r="S248" i="3"/>
  <c r="S248" i="4" s="1"/>
  <c r="O248" i="3"/>
  <c r="O248" i="4" s="1"/>
  <c r="K248" i="3"/>
  <c r="K248" i="4" s="1"/>
  <c r="G248" i="3"/>
  <c r="G248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CA272" i="3"/>
  <c r="CA272" i="4" s="1"/>
  <c r="BW272" i="3"/>
  <c r="BW272" i="4" s="1"/>
  <c r="BS272" i="3"/>
  <c r="BS272" i="4" s="1"/>
  <c r="BO272" i="3"/>
  <c r="BO272" i="4" s="1"/>
  <c r="BK272" i="3"/>
  <c r="BK272" i="4" s="1"/>
  <c r="BG272" i="3"/>
  <c r="BG272" i="4" s="1"/>
  <c r="BC272" i="3"/>
  <c r="BC272" i="4" s="1"/>
  <c r="AY272" i="3"/>
  <c r="AY272" i="4" s="1"/>
  <c r="AU272" i="3"/>
  <c r="AU272" i="4" s="1"/>
  <c r="AQ272" i="3"/>
  <c r="AQ272" i="4" s="1"/>
  <c r="AM272" i="3"/>
  <c r="AM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F41" i="3"/>
  <c r="CF41" i="4" s="1"/>
  <c r="CB41" i="3"/>
  <c r="CB41" i="4" s="1"/>
  <c r="BX41" i="3"/>
  <c r="BX41" i="4" s="1"/>
  <c r="BT41" i="3"/>
  <c r="BT41" i="4" s="1"/>
  <c r="BP41" i="3"/>
  <c r="BP41" i="4" s="1"/>
  <c r="BL41" i="3"/>
  <c r="BL41" i="4" s="1"/>
  <c r="BH41" i="3"/>
  <c r="BH41" i="4" s="1"/>
  <c r="BD41" i="3"/>
  <c r="BD41" i="4" s="1"/>
  <c r="AZ41" i="3"/>
  <c r="AZ41" i="4" s="1"/>
  <c r="AV41" i="3"/>
  <c r="AV41" i="4" s="1"/>
  <c r="AR41" i="3"/>
  <c r="AR41" i="4" s="1"/>
  <c r="AN41" i="3"/>
  <c r="AN41" i="4" s="1"/>
  <c r="AJ41" i="3"/>
  <c r="AJ41" i="4" s="1"/>
  <c r="AF41" i="3"/>
  <c r="AF41" i="4" s="1"/>
  <c r="AB41" i="3"/>
  <c r="AB41" i="4" s="1"/>
  <c r="X41" i="3"/>
  <c r="X41" i="4" s="1"/>
  <c r="T41" i="3"/>
  <c r="T41" i="4" s="1"/>
  <c r="P41" i="3"/>
  <c r="P41" i="4" s="1"/>
  <c r="L41" i="3"/>
  <c r="L41" i="4" s="1"/>
  <c r="H41" i="3"/>
  <c r="H41" i="4" s="1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1" i="3"/>
  <c r="CG41" i="4" s="1"/>
  <c r="CC41" i="3"/>
  <c r="CC41" i="4" s="1"/>
  <c r="BY41" i="3"/>
  <c r="BY41" i="4" s="1"/>
  <c r="BU41" i="3"/>
  <c r="BU41" i="4" s="1"/>
  <c r="BQ41" i="3"/>
  <c r="BQ41" i="4" s="1"/>
  <c r="BM41" i="3"/>
  <c r="BM41" i="4" s="1"/>
  <c r="BI41" i="3"/>
  <c r="BI41" i="4" s="1"/>
  <c r="BE41" i="3"/>
  <c r="BE41" i="4" s="1"/>
  <c r="BA41" i="3"/>
  <c r="BA41" i="4" s="1"/>
  <c r="AW41" i="3"/>
  <c r="AW41" i="4" s="1"/>
  <c r="AS41" i="3"/>
  <c r="AS41" i="4" s="1"/>
  <c r="AO41" i="3"/>
  <c r="AO41" i="4" s="1"/>
  <c r="AK41" i="3"/>
  <c r="AK41" i="4" s="1"/>
  <c r="AG41" i="3"/>
  <c r="AG41" i="4" s="1"/>
  <c r="AC41" i="3"/>
  <c r="AC41" i="4" s="1"/>
  <c r="Y41" i="3"/>
  <c r="Y41" i="4" s="1"/>
  <c r="U41" i="3"/>
  <c r="U41" i="4" s="1"/>
  <c r="Q41" i="3"/>
  <c r="Q41" i="4" s="1"/>
  <c r="M41" i="3"/>
  <c r="M41" i="4" s="1"/>
  <c r="I41" i="3"/>
  <c r="I41" i="4" s="1"/>
  <c r="CF46" i="3"/>
  <c r="CF46" i="4" s="1"/>
  <c r="CB46" i="3"/>
  <c r="CB46" i="4" s="1"/>
  <c r="BX46" i="3"/>
  <c r="BX46" i="4" s="1"/>
  <c r="BT46" i="3"/>
  <c r="BT46" i="4" s="1"/>
  <c r="BP46" i="3"/>
  <c r="BP46" i="4" s="1"/>
  <c r="BL46" i="3"/>
  <c r="BL46" i="4" s="1"/>
  <c r="BH46" i="3"/>
  <c r="BH46" i="4" s="1"/>
  <c r="BD46" i="3"/>
  <c r="BD46" i="4" s="1"/>
  <c r="AZ46" i="3"/>
  <c r="AZ46" i="4" s="1"/>
  <c r="AV46" i="3"/>
  <c r="AV46" i="4" s="1"/>
  <c r="AR46" i="3"/>
  <c r="AR46" i="4" s="1"/>
  <c r="AN46" i="3"/>
  <c r="AN46" i="4" s="1"/>
  <c r="AJ46" i="3"/>
  <c r="AJ46" i="4" s="1"/>
  <c r="AF46" i="3"/>
  <c r="AF46" i="4" s="1"/>
  <c r="AB46" i="3"/>
  <c r="AB46" i="4" s="1"/>
  <c r="X46" i="3"/>
  <c r="X46" i="4" s="1"/>
  <c r="T46" i="3"/>
  <c r="T46" i="4" s="1"/>
  <c r="P46" i="3"/>
  <c r="P46" i="4" s="1"/>
  <c r="L46" i="3"/>
  <c r="L46" i="4" s="1"/>
  <c r="H46" i="3"/>
  <c r="H46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G46" i="3"/>
  <c r="CG46" i="4" s="1"/>
  <c r="CC46" i="3"/>
  <c r="CC46" i="4" s="1"/>
  <c r="BY46" i="3"/>
  <c r="BY46" i="4" s="1"/>
  <c r="BU46" i="3"/>
  <c r="BU46" i="4" s="1"/>
  <c r="BQ46" i="3"/>
  <c r="BQ46" i="4" s="1"/>
  <c r="BM46" i="3"/>
  <c r="BM46" i="4" s="1"/>
  <c r="BI46" i="3"/>
  <c r="BI46" i="4" s="1"/>
  <c r="BE46" i="3"/>
  <c r="BE46" i="4" s="1"/>
  <c r="BA46" i="3"/>
  <c r="BA46" i="4" s="1"/>
  <c r="AW46" i="3"/>
  <c r="AW46" i="4" s="1"/>
  <c r="AS46" i="3"/>
  <c r="AS46" i="4" s="1"/>
  <c r="AO46" i="3"/>
  <c r="AO46" i="4" s="1"/>
  <c r="AK46" i="3"/>
  <c r="AK46" i="4" s="1"/>
  <c r="AG46" i="3"/>
  <c r="AG46" i="4" s="1"/>
  <c r="AC46" i="3"/>
  <c r="AC46" i="4" s="1"/>
  <c r="Y46" i="3"/>
  <c r="Y46" i="4" s="1"/>
  <c r="U46" i="3"/>
  <c r="U46" i="4" s="1"/>
  <c r="Q46" i="3"/>
  <c r="Q46" i="4" s="1"/>
  <c r="M46" i="3"/>
  <c r="M46" i="4" s="1"/>
  <c r="I46" i="3"/>
  <c r="I46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CE92" i="3"/>
  <c r="CE92" i="4" s="1"/>
  <c r="CA92" i="3"/>
  <c r="CA92" i="4" s="1"/>
  <c r="BW92" i="3"/>
  <c r="BW92" i="4" s="1"/>
  <c r="BS92" i="3"/>
  <c r="BS92" i="4" s="1"/>
  <c r="BO92" i="3"/>
  <c r="BO92" i="4" s="1"/>
  <c r="BK92" i="3"/>
  <c r="BK92" i="4" s="1"/>
  <c r="BG92" i="3"/>
  <c r="BG92" i="4" s="1"/>
  <c r="BC92" i="3"/>
  <c r="BC92" i="4" s="1"/>
  <c r="AY92" i="3"/>
  <c r="AY92" i="4" s="1"/>
  <c r="AU92" i="3"/>
  <c r="AU92" i="4" s="1"/>
  <c r="AQ92" i="3"/>
  <c r="AQ92" i="4" s="1"/>
  <c r="AM92" i="3"/>
  <c r="AM92" i="4" s="1"/>
  <c r="AI92" i="3"/>
  <c r="AI92" i="4" s="1"/>
  <c r="AE92" i="3"/>
  <c r="AE92" i="4" s="1"/>
  <c r="AA92" i="3"/>
  <c r="AA92" i="4" s="1"/>
  <c r="W92" i="3"/>
  <c r="W92" i="4" s="1"/>
  <c r="S92" i="3"/>
  <c r="S92" i="4" s="1"/>
  <c r="O92" i="3"/>
  <c r="O92" i="4" s="1"/>
  <c r="K92" i="3"/>
  <c r="K92" i="4" s="1"/>
  <c r="G92" i="3"/>
  <c r="G9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F108" i="3"/>
  <c r="CF108" i="4" s="1"/>
  <c r="CB108" i="3"/>
  <c r="CB108" i="4" s="1"/>
  <c r="BX108" i="3"/>
  <c r="BX108" i="4" s="1"/>
  <c r="BT108" i="3"/>
  <c r="BT108" i="4" s="1"/>
  <c r="BP108" i="3"/>
  <c r="BP108" i="4" s="1"/>
  <c r="BL108" i="3"/>
  <c r="BL108" i="4" s="1"/>
  <c r="BH108" i="3"/>
  <c r="BH108" i="4" s="1"/>
  <c r="BD108" i="3"/>
  <c r="BD108" i="4" s="1"/>
  <c r="AZ108" i="3"/>
  <c r="AZ108" i="4" s="1"/>
  <c r="AV108" i="3"/>
  <c r="AV108" i="4" s="1"/>
  <c r="AR108" i="3"/>
  <c r="AR108" i="4" s="1"/>
  <c r="AN108" i="3"/>
  <c r="AN108" i="4" s="1"/>
  <c r="AJ108" i="3"/>
  <c r="AJ108" i="4" s="1"/>
  <c r="AF108" i="3"/>
  <c r="AF108" i="4" s="1"/>
  <c r="AB108" i="3"/>
  <c r="AB108" i="4" s="1"/>
  <c r="X108" i="3"/>
  <c r="X108" i="4" s="1"/>
  <c r="T108" i="3"/>
  <c r="T108" i="4" s="1"/>
  <c r="P108" i="3"/>
  <c r="P108" i="4" s="1"/>
  <c r="L108" i="3"/>
  <c r="L108" i="4" s="1"/>
  <c r="H108" i="3"/>
  <c r="H108" i="4" s="1"/>
  <c r="CE108" i="3"/>
  <c r="CE108" i="4" s="1"/>
  <c r="CA108" i="3"/>
  <c r="CA108" i="4" s="1"/>
  <c r="BW108" i="3"/>
  <c r="BW108" i="4" s="1"/>
  <c r="BS108" i="3"/>
  <c r="BS108" i="4" s="1"/>
  <c r="BO108" i="3"/>
  <c r="BO108" i="4" s="1"/>
  <c r="BK108" i="3"/>
  <c r="BK108" i="4" s="1"/>
  <c r="BG108" i="3"/>
  <c r="BG108" i="4" s="1"/>
  <c r="BC108" i="3"/>
  <c r="BC108" i="4" s="1"/>
  <c r="AY108" i="3"/>
  <c r="AY108" i="4" s="1"/>
  <c r="AU108" i="3"/>
  <c r="AU108" i="4" s="1"/>
  <c r="AQ108" i="3"/>
  <c r="AQ108" i="4" s="1"/>
  <c r="AM108" i="3"/>
  <c r="AM108" i="4" s="1"/>
  <c r="AI108" i="3"/>
  <c r="AI108" i="4" s="1"/>
  <c r="AE108" i="3"/>
  <c r="AE108" i="4" s="1"/>
  <c r="AA108" i="3"/>
  <c r="AA108" i="4" s="1"/>
  <c r="W108" i="3"/>
  <c r="W108" i="4" s="1"/>
  <c r="S108" i="3"/>
  <c r="S108" i="4" s="1"/>
  <c r="O108" i="3"/>
  <c r="O108" i="4" s="1"/>
  <c r="K108" i="3"/>
  <c r="K108" i="4" s="1"/>
  <c r="G108" i="3"/>
  <c r="G108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E256" i="3"/>
  <c r="CE256" i="4" s="1"/>
  <c r="CA256" i="3"/>
  <c r="CA256" i="4" s="1"/>
  <c r="BW256" i="3"/>
  <c r="BW256" i="4" s="1"/>
  <c r="BS256" i="3"/>
  <c r="BS256" i="4" s="1"/>
  <c r="BO256" i="3"/>
  <c r="BO256" i="4" s="1"/>
  <c r="BK256" i="3"/>
  <c r="BK256" i="4" s="1"/>
  <c r="BG256" i="3"/>
  <c r="BG256" i="4" s="1"/>
  <c r="BC256" i="3"/>
  <c r="BC256" i="4" s="1"/>
  <c r="AY256" i="3"/>
  <c r="AY256" i="4" s="1"/>
  <c r="AU256" i="3"/>
  <c r="AU256" i="4" s="1"/>
  <c r="AQ256" i="3"/>
  <c r="AQ256" i="4" s="1"/>
  <c r="AM256" i="3"/>
  <c r="AM256" i="4" s="1"/>
  <c r="AI256" i="3"/>
  <c r="AI256" i="4" s="1"/>
  <c r="AE256" i="3"/>
  <c r="AE256" i="4" s="1"/>
  <c r="AA256" i="3"/>
  <c r="AA256" i="4" s="1"/>
  <c r="W256" i="3"/>
  <c r="W256" i="4" s="1"/>
  <c r="S256" i="3"/>
  <c r="S256" i="4" s="1"/>
  <c r="O256" i="3"/>
  <c r="O256" i="4" s="1"/>
  <c r="K256" i="3"/>
  <c r="K256" i="4" s="1"/>
  <c r="G256" i="3"/>
  <c r="G256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CE94" i="3"/>
  <c r="CE94" i="4" s="1"/>
  <c r="CA94" i="3"/>
  <c r="CA94" i="4" s="1"/>
  <c r="BW94" i="3"/>
  <c r="BW94" i="4" s="1"/>
  <c r="BS94" i="3"/>
  <c r="BS94" i="4" s="1"/>
  <c r="BO94" i="3"/>
  <c r="BO94" i="4" s="1"/>
  <c r="BK94" i="3"/>
  <c r="BK94" i="4" s="1"/>
  <c r="BG94" i="3"/>
  <c r="BG94" i="4" s="1"/>
  <c r="BC94" i="3"/>
  <c r="BC94" i="4" s="1"/>
  <c r="AY94" i="3"/>
  <c r="AY94" i="4" s="1"/>
  <c r="AU94" i="3"/>
  <c r="AU94" i="4" s="1"/>
  <c r="AQ94" i="3"/>
  <c r="AQ94" i="4" s="1"/>
  <c r="AM94" i="3"/>
  <c r="AM94" i="4" s="1"/>
  <c r="AI94" i="3"/>
  <c r="AI94" i="4" s="1"/>
  <c r="AE94" i="3"/>
  <c r="AE94" i="4" s="1"/>
  <c r="AA94" i="3"/>
  <c r="AA94" i="4" s="1"/>
  <c r="W94" i="3"/>
  <c r="W94" i="4" s="1"/>
  <c r="S94" i="3"/>
  <c r="S94" i="4" s="1"/>
  <c r="O94" i="3"/>
  <c r="O94" i="4" s="1"/>
  <c r="K94" i="3"/>
  <c r="K94" i="4" s="1"/>
  <c r="G94" i="3"/>
  <c r="G94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F43" i="3"/>
  <c r="CF43" i="4" s="1"/>
  <c r="CB43" i="3"/>
  <c r="CB43" i="4" s="1"/>
  <c r="BX43" i="3"/>
  <c r="BX43" i="4" s="1"/>
  <c r="BT43" i="3"/>
  <c r="BT43" i="4" s="1"/>
  <c r="BP43" i="3"/>
  <c r="BP43" i="4" s="1"/>
  <c r="BL43" i="3"/>
  <c r="BL43" i="4" s="1"/>
  <c r="BH43" i="3"/>
  <c r="BH43" i="4" s="1"/>
  <c r="BD43" i="3"/>
  <c r="BD43" i="4" s="1"/>
  <c r="AZ43" i="3"/>
  <c r="AZ43" i="4" s="1"/>
  <c r="AV43" i="3"/>
  <c r="AV43" i="4" s="1"/>
  <c r="AR43" i="3"/>
  <c r="AR43" i="4" s="1"/>
  <c r="AN43" i="3"/>
  <c r="AN43" i="4" s="1"/>
  <c r="AJ43" i="3"/>
  <c r="AJ43" i="4" s="1"/>
  <c r="AF43" i="3"/>
  <c r="AF43" i="4" s="1"/>
  <c r="AB43" i="3"/>
  <c r="AB43" i="4" s="1"/>
  <c r="X43" i="3"/>
  <c r="X43" i="4" s="1"/>
  <c r="T43" i="3"/>
  <c r="T43" i="4" s="1"/>
  <c r="P43" i="3"/>
  <c r="P43" i="4" s="1"/>
  <c r="L43" i="3"/>
  <c r="L43" i="4" s="1"/>
  <c r="H43" i="3"/>
  <c r="H43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G43" i="3"/>
  <c r="CG43" i="4" s="1"/>
  <c r="CC43" i="3"/>
  <c r="CC43" i="4" s="1"/>
  <c r="BY43" i="3"/>
  <c r="BY43" i="4" s="1"/>
  <c r="BU43" i="3"/>
  <c r="BU43" i="4" s="1"/>
  <c r="BQ43" i="3"/>
  <c r="BQ43" i="4" s="1"/>
  <c r="BM43" i="3"/>
  <c r="BM43" i="4" s="1"/>
  <c r="BI43" i="3"/>
  <c r="BI43" i="4" s="1"/>
  <c r="BE43" i="3"/>
  <c r="BE43" i="4" s="1"/>
  <c r="BA43" i="3"/>
  <c r="BA43" i="4" s="1"/>
  <c r="AW43" i="3"/>
  <c r="AW43" i="4" s="1"/>
  <c r="AS43" i="3"/>
  <c r="AS43" i="4" s="1"/>
  <c r="AO43" i="3"/>
  <c r="AO43" i="4" s="1"/>
  <c r="AK43" i="3"/>
  <c r="AK43" i="4" s="1"/>
  <c r="AG43" i="3"/>
  <c r="AG43" i="4" s="1"/>
  <c r="AC43" i="3"/>
  <c r="AC43" i="4" s="1"/>
  <c r="Y43" i="3"/>
  <c r="Y43" i="4" s="1"/>
  <c r="U43" i="3"/>
  <c r="U43" i="4" s="1"/>
  <c r="Q43" i="3"/>
  <c r="Q43" i="4" s="1"/>
  <c r="M43" i="3"/>
  <c r="M43" i="4" s="1"/>
  <c r="I43" i="3"/>
  <c r="I43" i="4" s="1"/>
  <c r="CF49" i="3"/>
  <c r="CF49" i="4" s="1"/>
  <c r="CB49" i="3"/>
  <c r="CB49" i="4" s="1"/>
  <c r="BX49" i="3"/>
  <c r="BX49" i="4" s="1"/>
  <c r="BT49" i="3"/>
  <c r="BT49" i="4" s="1"/>
  <c r="BP49" i="3"/>
  <c r="BP49" i="4" s="1"/>
  <c r="BL49" i="3"/>
  <c r="BL49" i="4" s="1"/>
  <c r="BH49" i="3"/>
  <c r="BH49" i="4" s="1"/>
  <c r="BD49" i="3"/>
  <c r="BD49" i="4" s="1"/>
  <c r="AZ49" i="3"/>
  <c r="AZ49" i="4" s="1"/>
  <c r="AV49" i="3"/>
  <c r="AV49" i="4" s="1"/>
  <c r="AR49" i="3"/>
  <c r="AR49" i="4" s="1"/>
  <c r="AN49" i="3"/>
  <c r="AN49" i="4" s="1"/>
  <c r="AJ49" i="3"/>
  <c r="AJ49" i="4" s="1"/>
  <c r="AF49" i="3"/>
  <c r="AF49" i="4" s="1"/>
  <c r="AB49" i="3"/>
  <c r="AB49" i="4" s="1"/>
  <c r="X49" i="3"/>
  <c r="X49" i="4" s="1"/>
  <c r="T49" i="3"/>
  <c r="T49" i="4" s="1"/>
  <c r="P49" i="3"/>
  <c r="P49" i="4" s="1"/>
  <c r="L49" i="3"/>
  <c r="L49" i="4" s="1"/>
  <c r="H49" i="3"/>
  <c r="H49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CE98" i="3"/>
  <c r="CE98" i="4" s="1"/>
  <c r="CA98" i="3"/>
  <c r="CA98" i="4" s="1"/>
  <c r="BW98" i="3"/>
  <c r="BW98" i="4" s="1"/>
  <c r="BS98" i="3"/>
  <c r="BS98" i="4" s="1"/>
  <c r="BO98" i="3"/>
  <c r="BO98" i="4" s="1"/>
  <c r="BK98" i="3"/>
  <c r="BK98" i="4" s="1"/>
  <c r="BG98" i="3"/>
  <c r="BG98" i="4" s="1"/>
  <c r="BC98" i="3"/>
  <c r="BC98" i="4" s="1"/>
  <c r="AY98" i="3"/>
  <c r="AY98" i="4" s="1"/>
  <c r="AU98" i="3"/>
  <c r="AU98" i="4" s="1"/>
  <c r="AQ98" i="3"/>
  <c r="AQ98" i="4" s="1"/>
  <c r="AM98" i="3"/>
  <c r="AM98" i="4" s="1"/>
  <c r="AI98" i="3"/>
  <c r="AI98" i="4" s="1"/>
  <c r="AE98" i="3"/>
  <c r="AE98" i="4" s="1"/>
  <c r="AA98" i="3"/>
  <c r="AA98" i="4" s="1"/>
  <c r="W98" i="3"/>
  <c r="W98" i="4" s="1"/>
  <c r="S98" i="3"/>
  <c r="S98" i="4" s="1"/>
  <c r="O98" i="3"/>
  <c r="O98" i="4" s="1"/>
  <c r="K98" i="3"/>
  <c r="K98" i="4" s="1"/>
  <c r="G98" i="3"/>
  <c r="G98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CE118" i="3"/>
  <c r="CE118" i="4" s="1"/>
  <c r="CA118" i="3"/>
  <c r="CA118" i="4" s="1"/>
  <c r="BW118" i="3"/>
  <c r="BW118" i="4" s="1"/>
  <c r="BS118" i="3"/>
  <c r="BS118" i="4" s="1"/>
  <c r="BO118" i="3"/>
  <c r="BO118" i="4" s="1"/>
  <c r="BK118" i="3"/>
  <c r="BK118" i="4" s="1"/>
  <c r="BG118" i="3"/>
  <c r="BG118" i="4" s="1"/>
  <c r="BC118" i="3"/>
  <c r="BC118" i="4" s="1"/>
  <c r="AY118" i="3"/>
  <c r="AY118" i="4" s="1"/>
  <c r="AU118" i="3"/>
  <c r="AU118" i="4" s="1"/>
  <c r="AQ118" i="3"/>
  <c r="AQ118" i="4" s="1"/>
  <c r="AM118" i="3"/>
  <c r="AM118" i="4" s="1"/>
  <c r="AI118" i="3"/>
  <c r="AI118" i="4" s="1"/>
  <c r="AE118" i="3"/>
  <c r="AE118" i="4" s="1"/>
  <c r="AA118" i="3"/>
  <c r="AA118" i="4" s="1"/>
  <c r="W118" i="3"/>
  <c r="W118" i="4" s="1"/>
  <c r="S118" i="3"/>
  <c r="S118" i="4" s="1"/>
  <c r="O118" i="3"/>
  <c r="O118" i="4" s="1"/>
  <c r="K118" i="3"/>
  <c r="K118" i="4" s="1"/>
  <c r="G118" i="3"/>
  <c r="G11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CE115" i="3"/>
  <c r="CE115" i="4" s="1"/>
  <c r="CA115" i="3"/>
  <c r="CA115" i="4" s="1"/>
  <c r="BW115" i="3"/>
  <c r="BW115" i="4" s="1"/>
  <c r="BS115" i="3"/>
  <c r="BS115" i="4" s="1"/>
  <c r="BO115" i="3"/>
  <c r="BO115" i="4" s="1"/>
  <c r="BK115" i="3"/>
  <c r="BK115" i="4" s="1"/>
  <c r="BG115" i="3"/>
  <c r="BG115" i="4" s="1"/>
  <c r="BC115" i="3"/>
  <c r="BC115" i="4" s="1"/>
  <c r="AY115" i="3"/>
  <c r="AY115" i="4" s="1"/>
  <c r="AU115" i="3"/>
  <c r="AU115" i="4" s="1"/>
  <c r="AQ115" i="3"/>
  <c r="AQ115" i="4" s="1"/>
  <c r="AM115" i="3"/>
  <c r="AM115" i="4" s="1"/>
  <c r="AI115" i="3"/>
  <c r="AI115" i="4" s="1"/>
  <c r="AE115" i="3"/>
  <c r="AE115" i="4" s="1"/>
  <c r="AA115" i="3"/>
  <c r="AA115" i="4" s="1"/>
  <c r="W115" i="3"/>
  <c r="W115" i="4" s="1"/>
  <c r="S115" i="3"/>
  <c r="S115" i="4" s="1"/>
  <c r="O115" i="3"/>
  <c r="O115" i="4" s="1"/>
  <c r="K115" i="3"/>
  <c r="K115" i="4" s="1"/>
  <c r="G115" i="3"/>
  <c r="G115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CE95" i="3"/>
  <c r="CE95" i="4" s="1"/>
  <c r="CA95" i="3"/>
  <c r="CA95" i="4" s="1"/>
  <c r="BW95" i="3"/>
  <c r="BW95" i="4" s="1"/>
  <c r="BS95" i="3"/>
  <c r="BS95" i="4" s="1"/>
  <c r="BO95" i="3"/>
  <c r="BO95" i="4" s="1"/>
  <c r="BK95" i="3"/>
  <c r="BK95" i="4" s="1"/>
  <c r="BG95" i="3"/>
  <c r="BG95" i="4" s="1"/>
  <c r="BC95" i="3"/>
  <c r="BC95" i="4" s="1"/>
  <c r="AY95" i="3"/>
  <c r="AY95" i="4" s="1"/>
  <c r="AU95" i="3"/>
  <c r="AU95" i="4" s="1"/>
  <c r="AQ95" i="3"/>
  <c r="AQ95" i="4" s="1"/>
  <c r="AM95" i="3"/>
  <c r="AM95" i="4" s="1"/>
  <c r="AI95" i="3"/>
  <c r="AI95" i="4" s="1"/>
  <c r="AE95" i="3"/>
  <c r="AE95" i="4" s="1"/>
  <c r="AA95" i="3"/>
  <c r="AA95" i="4" s="1"/>
  <c r="W95" i="3"/>
  <c r="W95" i="4" s="1"/>
  <c r="S95" i="3"/>
  <c r="S95" i="4" s="1"/>
  <c r="O95" i="3"/>
  <c r="O95" i="4" s="1"/>
  <c r="K95" i="3"/>
  <c r="K95" i="4" s="1"/>
  <c r="G95" i="3"/>
  <c r="G9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CE89" i="3"/>
  <c r="CE89" i="4" s="1"/>
  <c r="CA89" i="3"/>
  <c r="CA89" i="4" s="1"/>
  <c r="BW89" i="3"/>
  <c r="BW89" i="4" s="1"/>
  <c r="BS89" i="3"/>
  <c r="BS89" i="4" s="1"/>
  <c r="BO89" i="3"/>
  <c r="BO89" i="4" s="1"/>
  <c r="BK89" i="3"/>
  <c r="BK89" i="4" s="1"/>
  <c r="BG89" i="3"/>
  <c r="BG89" i="4" s="1"/>
  <c r="BC89" i="3"/>
  <c r="BC89" i="4" s="1"/>
  <c r="AY89" i="3"/>
  <c r="AY89" i="4" s="1"/>
  <c r="AU89" i="3"/>
  <c r="AU89" i="4" s="1"/>
  <c r="AQ89" i="3"/>
  <c r="AQ89" i="4" s="1"/>
  <c r="AM89" i="3"/>
  <c r="AM89" i="4" s="1"/>
  <c r="AI89" i="3"/>
  <c r="AI89" i="4" s="1"/>
  <c r="AE89" i="3"/>
  <c r="AE89" i="4" s="1"/>
  <c r="AA89" i="3"/>
  <c r="AA89" i="4" s="1"/>
  <c r="W89" i="3"/>
  <c r="W89" i="4" s="1"/>
  <c r="S89" i="3"/>
  <c r="S89" i="4" s="1"/>
  <c r="O89" i="3"/>
  <c r="O89" i="4" s="1"/>
  <c r="K89" i="3"/>
  <c r="K89" i="4" s="1"/>
  <c r="G89" i="3"/>
  <c r="G89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G129" i="3"/>
  <c r="CG129" i="4" s="1"/>
  <c r="CC129" i="3"/>
  <c r="CC129" i="4" s="1"/>
  <c r="BY129" i="3"/>
  <c r="BY129" i="4" s="1"/>
  <c r="BU129" i="3"/>
  <c r="BU129" i="4" s="1"/>
  <c r="BQ129" i="3"/>
  <c r="BQ129" i="4" s="1"/>
  <c r="BM129" i="3"/>
  <c r="BM129" i="4" s="1"/>
  <c r="BI129" i="3"/>
  <c r="BI129" i="4" s="1"/>
  <c r="BE129" i="3"/>
  <c r="BE129" i="4" s="1"/>
  <c r="BA129" i="3"/>
  <c r="BA129" i="4" s="1"/>
  <c r="AW129" i="3"/>
  <c r="AW129" i="4" s="1"/>
  <c r="AS129" i="3"/>
  <c r="AS129" i="4" s="1"/>
  <c r="AO129" i="3"/>
  <c r="AO129" i="4" s="1"/>
  <c r="AK129" i="3"/>
  <c r="AK129" i="4" s="1"/>
  <c r="AG129" i="3"/>
  <c r="AG129" i="4" s="1"/>
  <c r="AC129" i="3"/>
  <c r="AC129" i="4" s="1"/>
  <c r="Y129" i="3"/>
  <c r="Y129" i="4" s="1"/>
  <c r="U129" i="3"/>
  <c r="U129" i="4" s="1"/>
  <c r="Q129" i="3"/>
  <c r="Q129" i="4" s="1"/>
  <c r="M129" i="3"/>
  <c r="M129" i="4" s="1"/>
  <c r="I129" i="3"/>
  <c r="I129" i="4" s="1"/>
  <c r="CF129" i="3"/>
  <c r="CF129" i="4" s="1"/>
  <c r="CB129" i="3"/>
  <c r="CB129" i="4" s="1"/>
  <c r="BX129" i="3"/>
  <c r="BX129" i="4" s="1"/>
  <c r="BT129" i="3"/>
  <c r="BT129" i="4" s="1"/>
  <c r="BP129" i="3"/>
  <c r="BP129" i="4" s="1"/>
  <c r="BL129" i="3"/>
  <c r="BL129" i="4" s="1"/>
  <c r="BH129" i="3"/>
  <c r="BH129" i="4" s="1"/>
  <c r="BD129" i="3"/>
  <c r="BD129" i="4" s="1"/>
  <c r="AZ129" i="3"/>
  <c r="AZ129" i="4" s="1"/>
  <c r="AV129" i="3"/>
  <c r="AV129" i="4" s="1"/>
  <c r="AR129" i="3"/>
  <c r="AR129" i="4" s="1"/>
  <c r="AN129" i="3"/>
  <c r="AN129" i="4" s="1"/>
  <c r="AJ129" i="3"/>
  <c r="AJ129" i="4" s="1"/>
  <c r="AF129" i="3"/>
  <c r="AF129" i="4" s="1"/>
  <c r="AB129" i="3"/>
  <c r="AB129" i="4" s="1"/>
  <c r="X129" i="3"/>
  <c r="X129" i="4" s="1"/>
  <c r="T129" i="3"/>
  <c r="T129" i="4" s="1"/>
  <c r="P129" i="3"/>
  <c r="P129" i="4" s="1"/>
  <c r="L129" i="3"/>
  <c r="L129" i="4" s="1"/>
  <c r="H129" i="3"/>
  <c r="H129" i="4" s="1"/>
  <c r="CE129" i="3"/>
  <c r="CE129" i="4" s="1"/>
  <c r="CA129" i="3"/>
  <c r="CA129" i="4" s="1"/>
  <c r="BW129" i="3"/>
  <c r="BW129" i="4" s="1"/>
  <c r="BS129" i="3"/>
  <c r="BS129" i="4" s="1"/>
  <c r="BO129" i="3"/>
  <c r="BO129" i="4" s="1"/>
  <c r="BK129" i="3"/>
  <c r="BK129" i="4" s="1"/>
  <c r="BG129" i="3"/>
  <c r="BG129" i="4" s="1"/>
  <c r="BC129" i="3"/>
  <c r="BC129" i="4" s="1"/>
  <c r="AY129" i="3"/>
  <c r="AY129" i="4" s="1"/>
  <c r="AU129" i="3"/>
  <c r="AU129" i="4" s="1"/>
  <c r="AQ129" i="3"/>
  <c r="AQ129" i="4" s="1"/>
  <c r="AM129" i="3"/>
  <c r="AM129" i="4" s="1"/>
  <c r="AI129" i="3"/>
  <c r="AI129" i="4" s="1"/>
  <c r="AE129" i="3"/>
  <c r="AE129" i="4" s="1"/>
  <c r="AA129" i="3"/>
  <c r="AA129" i="4" s="1"/>
  <c r="W129" i="3"/>
  <c r="W129" i="4" s="1"/>
  <c r="S129" i="3"/>
  <c r="S129" i="4" s="1"/>
  <c r="O129" i="3"/>
  <c r="O129" i="4" s="1"/>
  <c r="K129" i="3"/>
  <c r="K129" i="4" s="1"/>
  <c r="G129" i="3"/>
  <c r="G12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F74" i="3"/>
  <c r="CF74" i="4" s="1"/>
  <c r="CB74" i="3"/>
  <c r="CB74" i="4" s="1"/>
  <c r="BX74" i="3"/>
  <c r="BX74" i="4" s="1"/>
  <c r="BT74" i="3"/>
  <c r="BT74" i="4" s="1"/>
  <c r="BP74" i="3"/>
  <c r="BP74" i="4" s="1"/>
  <c r="BL74" i="3"/>
  <c r="BL74" i="4" s="1"/>
  <c r="BH74" i="3"/>
  <c r="BH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CE86" i="3"/>
  <c r="CE86" i="4" s="1"/>
  <c r="CA86" i="3"/>
  <c r="CA86" i="4" s="1"/>
  <c r="BW86" i="3"/>
  <c r="BW86" i="4" s="1"/>
  <c r="BS86" i="3"/>
  <c r="BS86" i="4" s="1"/>
  <c r="BO86" i="3"/>
  <c r="BO86" i="4" s="1"/>
  <c r="BK86" i="3"/>
  <c r="BK86" i="4" s="1"/>
  <c r="BG86" i="3"/>
  <c r="BG86" i="4" s="1"/>
  <c r="BC86" i="3"/>
  <c r="BC86" i="4" s="1"/>
  <c r="AY86" i="3"/>
  <c r="AY86" i="4" s="1"/>
  <c r="AU86" i="3"/>
  <c r="AU86" i="4" s="1"/>
  <c r="AQ86" i="3"/>
  <c r="AQ86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AM86" i="3"/>
  <c r="AM86" i="4" s="1"/>
  <c r="AI86" i="3"/>
  <c r="AI86" i="4" s="1"/>
  <c r="AE86" i="3"/>
  <c r="AE86" i="4" s="1"/>
  <c r="AA86" i="3"/>
  <c r="AA86" i="4" s="1"/>
  <c r="W86" i="3"/>
  <c r="W86" i="4" s="1"/>
  <c r="S86" i="3"/>
  <c r="S86" i="4" s="1"/>
  <c r="O86" i="3"/>
  <c r="O86" i="4" s="1"/>
  <c r="K86" i="3"/>
  <c r="K86" i="4" s="1"/>
  <c r="G86" i="3"/>
  <c r="G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F114" i="3"/>
  <c r="CF114" i="4" s="1"/>
  <c r="CB114" i="3"/>
  <c r="CB114" i="4" s="1"/>
  <c r="BX114" i="3"/>
  <c r="BX114" i="4" s="1"/>
  <c r="BT114" i="3"/>
  <c r="BT114" i="4" s="1"/>
  <c r="BP114" i="3"/>
  <c r="BP114" i="4" s="1"/>
  <c r="BL114" i="3"/>
  <c r="BL114" i="4" s="1"/>
  <c r="BH114" i="3"/>
  <c r="BH114" i="4" s="1"/>
  <c r="BD114" i="3"/>
  <c r="BD114" i="4" s="1"/>
  <c r="AZ114" i="3"/>
  <c r="AZ114" i="4" s="1"/>
  <c r="AV114" i="3"/>
  <c r="AV114" i="4" s="1"/>
  <c r="AR114" i="3"/>
  <c r="AR114" i="4" s="1"/>
  <c r="AN114" i="3"/>
  <c r="AN114" i="4" s="1"/>
  <c r="AJ114" i="3"/>
  <c r="AJ114" i="4" s="1"/>
  <c r="AF114" i="3"/>
  <c r="AF114" i="4" s="1"/>
  <c r="AB114" i="3"/>
  <c r="AB114" i="4" s="1"/>
  <c r="X114" i="3"/>
  <c r="X114" i="4" s="1"/>
  <c r="T114" i="3"/>
  <c r="T114" i="4" s="1"/>
  <c r="P114" i="3"/>
  <c r="P114" i="4" s="1"/>
  <c r="L114" i="3"/>
  <c r="L114" i="4" s="1"/>
  <c r="H114" i="3"/>
  <c r="H114" i="4" s="1"/>
  <c r="CE114" i="3"/>
  <c r="CE114" i="4" s="1"/>
  <c r="CA114" i="3"/>
  <c r="CA114" i="4" s="1"/>
  <c r="BW114" i="3"/>
  <c r="BW114" i="4" s="1"/>
  <c r="BS114" i="3"/>
  <c r="BS114" i="4" s="1"/>
  <c r="BO114" i="3"/>
  <c r="BO114" i="4" s="1"/>
  <c r="BK114" i="3"/>
  <c r="BK114" i="4" s="1"/>
  <c r="BG114" i="3"/>
  <c r="BG114" i="4" s="1"/>
  <c r="BC114" i="3"/>
  <c r="BC114" i="4" s="1"/>
  <c r="AY114" i="3"/>
  <c r="AY114" i="4" s="1"/>
  <c r="AU114" i="3"/>
  <c r="AU114" i="4" s="1"/>
  <c r="AQ114" i="3"/>
  <c r="AQ114" i="4" s="1"/>
  <c r="AM114" i="3"/>
  <c r="AM114" i="4" s="1"/>
  <c r="AI114" i="3"/>
  <c r="AI114" i="4" s="1"/>
  <c r="AE114" i="3"/>
  <c r="AE114" i="4" s="1"/>
  <c r="AA114" i="3"/>
  <c r="AA114" i="4" s="1"/>
  <c r="W114" i="3"/>
  <c r="W114" i="4" s="1"/>
  <c r="S114" i="3"/>
  <c r="S114" i="4" s="1"/>
  <c r="O114" i="3"/>
  <c r="O114" i="4" s="1"/>
  <c r="K114" i="3"/>
  <c r="K114" i="4" s="1"/>
  <c r="G114" i="3"/>
  <c r="G114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CE184" i="3"/>
  <c r="CE184" i="4" s="1"/>
  <c r="CA184" i="3"/>
  <c r="CA184" i="4" s="1"/>
  <c r="BW184" i="3"/>
  <c r="BW184" i="4" s="1"/>
  <c r="BS184" i="3"/>
  <c r="BS184" i="4" s="1"/>
  <c r="BO184" i="3"/>
  <c r="BO184" i="4" s="1"/>
  <c r="BK184" i="3"/>
  <c r="BK184" i="4" s="1"/>
  <c r="BG184" i="3"/>
  <c r="BG184" i="4" s="1"/>
  <c r="BC184" i="3"/>
  <c r="BC184" i="4" s="1"/>
  <c r="AY184" i="3"/>
  <c r="AY184" i="4" s="1"/>
  <c r="AU184" i="3"/>
  <c r="AU184" i="4" s="1"/>
  <c r="AQ184" i="3"/>
  <c r="AQ184" i="4" s="1"/>
  <c r="AM184" i="3"/>
  <c r="AM184" i="4" s="1"/>
  <c r="AI184" i="3"/>
  <c r="AI184" i="4" s="1"/>
  <c r="AE184" i="3"/>
  <c r="AE184" i="4" s="1"/>
  <c r="AA184" i="3"/>
  <c r="AA184" i="4" s="1"/>
  <c r="W184" i="3"/>
  <c r="W184" i="4" s="1"/>
  <c r="S184" i="3"/>
  <c r="S184" i="4" s="1"/>
  <c r="O184" i="3"/>
  <c r="O184" i="4" s="1"/>
  <c r="K184" i="3"/>
  <c r="K184" i="4" s="1"/>
  <c r="G184" i="3"/>
  <c r="G184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F54" i="3"/>
  <c r="CF54" i="4" s="1"/>
  <c r="CB54" i="3"/>
  <c r="CB54" i="4" s="1"/>
  <c r="BX54" i="3"/>
  <c r="BX54" i="4" s="1"/>
  <c r="BT54" i="3"/>
  <c r="BT54" i="4" s="1"/>
  <c r="BP54" i="3"/>
  <c r="BP54" i="4" s="1"/>
  <c r="BL54" i="3"/>
  <c r="BL54" i="4" s="1"/>
  <c r="BH54" i="3"/>
  <c r="BH54" i="4" s="1"/>
  <c r="BD54" i="3"/>
  <c r="BD54" i="4" s="1"/>
  <c r="AZ54" i="3"/>
  <c r="AZ54" i="4" s="1"/>
  <c r="AV54" i="3"/>
  <c r="AV54" i="4" s="1"/>
  <c r="AR54" i="3"/>
  <c r="AR54" i="4" s="1"/>
  <c r="AN54" i="3"/>
  <c r="AN54" i="4" s="1"/>
  <c r="AJ54" i="3"/>
  <c r="AJ54" i="4" s="1"/>
  <c r="AF54" i="3"/>
  <c r="AF54" i="4" s="1"/>
  <c r="AB54" i="3"/>
  <c r="AB54" i="4" s="1"/>
  <c r="X54" i="3"/>
  <c r="X54" i="4" s="1"/>
  <c r="T54" i="3"/>
  <c r="T54" i="4" s="1"/>
  <c r="P54" i="3"/>
  <c r="P54" i="4" s="1"/>
  <c r="L54" i="3"/>
  <c r="L54" i="4" s="1"/>
  <c r="H54" i="3"/>
  <c r="H54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8" i="3"/>
  <c r="CF58" i="4" s="1"/>
  <c r="CB58" i="3"/>
  <c r="CB58" i="4" s="1"/>
  <c r="BX58" i="3"/>
  <c r="BX58" i="4" s="1"/>
  <c r="BT58" i="3"/>
  <c r="BT58" i="4" s="1"/>
  <c r="BP58" i="3"/>
  <c r="BP58" i="4" s="1"/>
  <c r="BL58" i="3"/>
  <c r="BL58" i="4" s="1"/>
  <c r="BH58" i="3"/>
  <c r="BH58" i="4" s="1"/>
  <c r="BD58" i="3"/>
  <c r="BD58" i="4" s="1"/>
  <c r="AZ58" i="3"/>
  <c r="AZ58" i="4" s="1"/>
  <c r="AV58" i="3"/>
  <c r="AV58" i="4" s="1"/>
  <c r="AR58" i="3"/>
  <c r="AR58" i="4" s="1"/>
  <c r="AN58" i="3"/>
  <c r="AN58" i="4" s="1"/>
  <c r="AJ58" i="3"/>
  <c r="AJ58" i="4" s="1"/>
  <c r="AF58" i="3"/>
  <c r="AF58" i="4" s="1"/>
  <c r="AB58" i="3"/>
  <c r="AB58" i="4" s="1"/>
  <c r="X58" i="3"/>
  <c r="X58" i="4" s="1"/>
  <c r="T58" i="3"/>
  <c r="T58" i="4" s="1"/>
  <c r="P58" i="3"/>
  <c r="P58" i="4" s="1"/>
  <c r="L58" i="3"/>
  <c r="L58" i="4" s="1"/>
  <c r="H58" i="3"/>
  <c r="H58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CE83" i="3"/>
  <c r="CE83" i="4" s="1"/>
  <c r="CA83" i="3"/>
  <c r="CA83" i="4" s="1"/>
  <c r="BW83" i="3"/>
  <c r="BW83" i="4" s="1"/>
  <c r="BS83" i="3"/>
  <c r="BS83" i="4" s="1"/>
  <c r="BO83" i="3"/>
  <c r="BO83" i="4" s="1"/>
  <c r="BK83" i="3"/>
  <c r="BK83" i="4" s="1"/>
  <c r="BG83" i="3"/>
  <c r="BG83" i="4" s="1"/>
  <c r="BC83" i="3"/>
  <c r="BC83" i="4" s="1"/>
  <c r="AY83" i="3"/>
  <c r="AY83" i="4" s="1"/>
  <c r="AU83" i="3"/>
  <c r="AU83" i="4" s="1"/>
  <c r="AQ83" i="3"/>
  <c r="AQ83" i="4" s="1"/>
  <c r="AM83" i="3"/>
  <c r="AM83" i="4" s="1"/>
  <c r="AI83" i="3"/>
  <c r="AI83" i="4" s="1"/>
  <c r="AE83" i="3"/>
  <c r="AE83" i="4" s="1"/>
  <c r="AA83" i="3"/>
  <c r="AA83" i="4" s="1"/>
  <c r="W83" i="3"/>
  <c r="W83" i="4" s="1"/>
  <c r="S83" i="3"/>
  <c r="S83" i="4" s="1"/>
  <c r="O83" i="3"/>
  <c r="O83" i="4" s="1"/>
  <c r="K83" i="3"/>
  <c r="K83" i="4" s="1"/>
  <c r="G83" i="3"/>
  <c r="G83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CE91" i="3"/>
  <c r="CE91" i="4" s="1"/>
  <c r="CA91" i="3"/>
  <c r="CA91" i="4" s="1"/>
  <c r="BW91" i="3"/>
  <c r="BW91" i="4" s="1"/>
  <c r="BS91" i="3"/>
  <c r="BS91" i="4" s="1"/>
  <c r="BO91" i="3"/>
  <c r="BO91" i="4" s="1"/>
  <c r="BK91" i="3"/>
  <c r="BK91" i="4" s="1"/>
  <c r="BG91" i="3"/>
  <c r="BG91" i="4" s="1"/>
  <c r="BC91" i="3"/>
  <c r="BC91" i="4" s="1"/>
  <c r="AY91" i="3"/>
  <c r="AY91" i="4" s="1"/>
  <c r="AU91" i="3"/>
  <c r="AU91" i="4" s="1"/>
  <c r="AQ91" i="3"/>
  <c r="AQ91" i="4" s="1"/>
  <c r="AM91" i="3"/>
  <c r="AM91" i="4" s="1"/>
  <c r="AI91" i="3"/>
  <c r="AI91" i="4" s="1"/>
  <c r="AE91" i="3"/>
  <c r="AE91" i="4" s="1"/>
  <c r="AA91" i="3"/>
  <c r="AA91" i="4" s="1"/>
  <c r="W91" i="3"/>
  <c r="W91" i="4" s="1"/>
  <c r="S91" i="3"/>
  <c r="S91" i="4" s="1"/>
  <c r="O91" i="3"/>
  <c r="O91" i="4" s="1"/>
  <c r="K91" i="3"/>
  <c r="K91" i="4" s="1"/>
  <c r="G91" i="3"/>
  <c r="G91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G127" i="3"/>
  <c r="G127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F52" i="3"/>
  <c r="CF52" i="4" s="1"/>
  <c r="CB52" i="3"/>
  <c r="CB52" i="4" s="1"/>
  <c r="BX52" i="3"/>
  <c r="BX52" i="4" s="1"/>
  <c r="BT52" i="3"/>
  <c r="BT52" i="4" s="1"/>
  <c r="BP52" i="3"/>
  <c r="BP52" i="4" s="1"/>
  <c r="BL52" i="3"/>
  <c r="BL52" i="4" s="1"/>
  <c r="BH52" i="3"/>
  <c r="BH52" i="4" s="1"/>
  <c r="BD52" i="3"/>
  <c r="BD52" i="4" s="1"/>
  <c r="AZ52" i="3"/>
  <c r="AZ52" i="4" s="1"/>
  <c r="AV52" i="3"/>
  <c r="AV52" i="4" s="1"/>
  <c r="AR52" i="3"/>
  <c r="AR52" i="4" s="1"/>
  <c r="AN52" i="3"/>
  <c r="AN52" i="4" s="1"/>
  <c r="AJ52" i="3"/>
  <c r="AJ52" i="4" s="1"/>
  <c r="AF52" i="3"/>
  <c r="AF52" i="4" s="1"/>
  <c r="AB52" i="3"/>
  <c r="AB52" i="4" s="1"/>
  <c r="X52" i="3"/>
  <c r="X52" i="4" s="1"/>
  <c r="T52" i="3"/>
  <c r="T52" i="4" s="1"/>
  <c r="P52" i="3"/>
  <c r="P52" i="4" s="1"/>
  <c r="L52" i="3"/>
  <c r="L52" i="4" s="1"/>
  <c r="H52" i="3"/>
  <c r="H52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F111" i="3"/>
  <c r="CF111" i="4" s="1"/>
  <c r="CB111" i="3"/>
  <c r="CB111" i="4" s="1"/>
  <c r="BX111" i="3"/>
  <c r="BX111" i="4" s="1"/>
  <c r="BT111" i="3"/>
  <c r="BT111" i="4" s="1"/>
  <c r="BP111" i="3"/>
  <c r="BP111" i="4" s="1"/>
  <c r="BL111" i="3"/>
  <c r="BL111" i="4" s="1"/>
  <c r="BH111" i="3"/>
  <c r="BH111" i="4" s="1"/>
  <c r="BD111" i="3"/>
  <c r="BD111" i="4" s="1"/>
  <c r="AZ111" i="3"/>
  <c r="AZ111" i="4" s="1"/>
  <c r="AV111" i="3"/>
  <c r="AV111" i="4" s="1"/>
  <c r="AR111" i="3"/>
  <c r="AR111" i="4" s="1"/>
  <c r="AN111" i="3"/>
  <c r="AN111" i="4" s="1"/>
  <c r="AJ111" i="3"/>
  <c r="AJ111" i="4" s="1"/>
  <c r="AF111" i="3"/>
  <c r="AF111" i="4" s="1"/>
  <c r="AB111" i="3"/>
  <c r="AB111" i="4" s="1"/>
  <c r="X111" i="3"/>
  <c r="X111" i="4" s="1"/>
  <c r="T111" i="3"/>
  <c r="T111" i="4" s="1"/>
  <c r="P111" i="3"/>
  <c r="P111" i="4" s="1"/>
  <c r="L111" i="3"/>
  <c r="L111" i="4" s="1"/>
  <c r="H111" i="3"/>
  <c r="H111" i="4" s="1"/>
  <c r="CE111" i="3"/>
  <c r="CE111" i="4" s="1"/>
  <c r="CA111" i="3"/>
  <c r="CA111" i="4" s="1"/>
  <c r="BW111" i="3"/>
  <c r="BW111" i="4" s="1"/>
  <c r="BS111" i="3"/>
  <c r="BS111" i="4" s="1"/>
  <c r="BO111" i="3"/>
  <c r="BO111" i="4" s="1"/>
  <c r="BK111" i="3"/>
  <c r="BK111" i="4" s="1"/>
  <c r="BG111" i="3"/>
  <c r="BG111" i="4" s="1"/>
  <c r="BC111" i="3"/>
  <c r="BC111" i="4" s="1"/>
  <c r="AY111" i="3"/>
  <c r="AY111" i="4" s="1"/>
  <c r="AU111" i="3"/>
  <c r="AU111" i="4" s="1"/>
  <c r="AQ111" i="3"/>
  <c r="AQ111" i="4" s="1"/>
  <c r="AM111" i="3"/>
  <c r="AM111" i="4" s="1"/>
  <c r="AI111" i="3"/>
  <c r="AI111" i="4" s="1"/>
  <c r="AE111" i="3"/>
  <c r="AE111" i="4" s="1"/>
  <c r="AA111" i="3"/>
  <c r="AA111" i="4" s="1"/>
  <c r="W111" i="3"/>
  <c r="W111" i="4" s="1"/>
  <c r="S111" i="3"/>
  <c r="S111" i="4" s="1"/>
  <c r="O111" i="3"/>
  <c r="O111" i="4" s="1"/>
  <c r="K111" i="3"/>
  <c r="K111" i="4" s="1"/>
  <c r="G111" i="3"/>
  <c r="G111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F163" i="3"/>
  <c r="CF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CE163" i="3"/>
  <c r="CE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G222" i="3"/>
  <c r="CG222" i="4" s="1"/>
  <c r="CF222" i="3"/>
  <c r="CF222" i="4" s="1"/>
  <c r="CE222" i="3"/>
  <c r="CE222" i="4" s="1"/>
  <c r="CH222" i="3"/>
  <c r="CH222" i="4" s="1"/>
  <c r="CD222" i="3"/>
  <c r="CD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CE239" i="3"/>
  <c r="CE239" i="4" s="1"/>
  <c r="CA239" i="3"/>
  <c r="CA239" i="4" s="1"/>
  <c r="BW239" i="3"/>
  <c r="BW239" i="4" s="1"/>
  <c r="BS239" i="3"/>
  <c r="BS239" i="4" s="1"/>
  <c r="BO239" i="3"/>
  <c r="BO239" i="4" s="1"/>
  <c r="BK239" i="3"/>
  <c r="BK239" i="4" s="1"/>
  <c r="BG239" i="3"/>
  <c r="BG239" i="4" s="1"/>
  <c r="BC239" i="3"/>
  <c r="BC239" i="4" s="1"/>
  <c r="AY239" i="3"/>
  <c r="AY239" i="4" s="1"/>
  <c r="AU239" i="3"/>
  <c r="AU239" i="4" s="1"/>
  <c r="AQ239" i="3"/>
  <c r="AQ239" i="4" s="1"/>
  <c r="AM239" i="3"/>
  <c r="AM239" i="4" s="1"/>
  <c r="AI239" i="3"/>
  <c r="AI239" i="4" s="1"/>
  <c r="AE239" i="3"/>
  <c r="AE239" i="4" s="1"/>
  <c r="AA239" i="3"/>
  <c r="AA239" i="4" s="1"/>
  <c r="W239" i="3"/>
  <c r="W239" i="4" s="1"/>
  <c r="S239" i="3"/>
  <c r="S239" i="4" s="1"/>
  <c r="O239" i="3"/>
  <c r="O239" i="4" s="1"/>
  <c r="K239" i="3"/>
  <c r="K239" i="4" s="1"/>
  <c r="G239" i="3"/>
  <c r="G239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E243" i="3"/>
  <c r="CE243" i="4" s="1"/>
  <c r="CA243" i="3"/>
  <c r="CA243" i="4" s="1"/>
  <c r="BW243" i="3"/>
  <c r="BW243" i="4" s="1"/>
  <c r="BS243" i="3"/>
  <c r="BS243" i="4" s="1"/>
  <c r="BO243" i="3"/>
  <c r="BO243" i="4" s="1"/>
  <c r="BK243" i="3"/>
  <c r="BK243" i="4" s="1"/>
  <c r="BG243" i="3"/>
  <c r="BG243" i="4" s="1"/>
  <c r="BC243" i="3"/>
  <c r="BC243" i="4" s="1"/>
  <c r="AY243" i="3"/>
  <c r="AY243" i="4" s="1"/>
  <c r="AU243" i="3"/>
  <c r="AU243" i="4" s="1"/>
  <c r="AQ243" i="3"/>
  <c r="AQ243" i="4" s="1"/>
  <c r="AM243" i="3"/>
  <c r="AM243" i="4" s="1"/>
  <c r="AI243" i="3"/>
  <c r="AI243" i="4" s="1"/>
  <c r="AE243" i="3"/>
  <c r="AE243" i="4" s="1"/>
  <c r="AA243" i="3"/>
  <c r="AA243" i="4" s="1"/>
  <c r="W243" i="3"/>
  <c r="W243" i="4" s="1"/>
  <c r="S243" i="3"/>
  <c r="S243" i="4" s="1"/>
  <c r="O243" i="3"/>
  <c r="O243" i="4" s="1"/>
  <c r="K243" i="3"/>
  <c r="K243" i="4" s="1"/>
  <c r="G243" i="3"/>
  <c r="G243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E247" i="3"/>
  <c r="CE247" i="4" s="1"/>
  <c r="CA247" i="3"/>
  <c r="CA247" i="4" s="1"/>
  <c r="BW247" i="3"/>
  <c r="BW247" i="4" s="1"/>
  <c r="BS247" i="3"/>
  <c r="BS247" i="4" s="1"/>
  <c r="BO247" i="3"/>
  <c r="BO247" i="4" s="1"/>
  <c r="BK247" i="3"/>
  <c r="BK247" i="4" s="1"/>
  <c r="BG247" i="3"/>
  <c r="BG247" i="4" s="1"/>
  <c r="BC247" i="3"/>
  <c r="BC247" i="4" s="1"/>
  <c r="AY247" i="3"/>
  <c r="AY247" i="4" s="1"/>
  <c r="AU247" i="3"/>
  <c r="AU247" i="4" s="1"/>
  <c r="AQ247" i="3"/>
  <c r="AQ247" i="4" s="1"/>
  <c r="AM247" i="3"/>
  <c r="AM247" i="4" s="1"/>
  <c r="AI247" i="3"/>
  <c r="AI247" i="4" s="1"/>
  <c r="AE247" i="3"/>
  <c r="AE247" i="4" s="1"/>
  <c r="AA247" i="3"/>
  <c r="AA247" i="4" s="1"/>
  <c r="W247" i="3"/>
  <c r="W247" i="4" s="1"/>
  <c r="S247" i="3"/>
  <c r="S247" i="4" s="1"/>
  <c r="O247" i="3"/>
  <c r="O247" i="4" s="1"/>
  <c r="K247" i="3"/>
  <c r="K247" i="4" s="1"/>
  <c r="G247" i="3"/>
  <c r="G247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E251" i="3"/>
  <c r="CE251" i="4" s="1"/>
  <c r="CA251" i="3"/>
  <c r="CA251" i="4" s="1"/>
  <c r="BW251" i="3"/>
  <c r="BW251" i="4" s="1"/>
  <c r="BS251" i="3"/>
  <c r="BS251" i="4" s="1"/>
  <c r="BO251" i="3"/>
  <c r="BO251" i="4" s="1"/>
  <c r="BK251" i="3"/>
  <c r="BK251" i="4" s="1"/>
  <c r="BG251" i="3"/>
  <c r="BG251" i="4" s="1"/>
  <c r="BC251" i="3"/>
  <c r="BC251" i="4" s="1"/>
  <c r="AY251" i="3"/>
  <c r="AY251" i="4" s="1"/>
  <c r="AU251" i="3"/>
  <c r="AU251" i="4" s="1"/>
  <c r="AQ251" i="3"/>
  <c r="AQ251" i="4" s="1"/>
  <c r="AM251" i="3"/>
  <c r="AM251" i="4" s="1"/>
  <c r="AI251" i="3"/>
  <c r="AI251" i="4" s="1"/>
  <c r="AE251" i="3"/>
  <c r="AE251" i="4" s="1"/>
  <c r="AA251" i="3"/>
  <c r="AA251" i="4" s="1"/>
  <c r="W251" i="3"/>
  <c r="W251" i="4" s="1"/>
  <c r="S251" i="3"/>
  <c r="S251" i="4" s="1"/>
  <c r="O251" i="3"/>
  <c r="O251" i="4" s="1"/>
  <c r="K251" i="3"/>
  <c r="K251" i="4" s="1"/>
  <c r="G251" i="3"/>
  <c r="G251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E255" i="3"/>
  <c r="CE255" i="4" s="1"/>
  <c r="CA255" i="3"/>
  <c r="CA255" i="4" s="1"/>
  <c r="BW255" i="3"/>
  <c r="BW255" i="4" s="1"/>
  <c r="BS255" i="3"/>
  <c r="BS255" i="4" s="1"/>
  <c r="BO255" i="3"/>
  <c r="BO255" i="4" s="1"/>
  <c r="BK255" i="3"/>
  <c r="BK255" i="4" s="1"/>
  <c r="BG255" i="3"/>
  <c r="BG255" i="4" s="1"/>
  <c r="BC255" i="3"/>
  <c r="BC255" i="4" s="1"/>
  <c r="AY255" i="3"/>
  <c r="AY255" i="4" s="1"/>
  <c r="AU255" i="3"/>
  <c r="AU255" i="4" s="1"/>
  <c r="AQ255" i="3"/>
  <c r="AQ255" i="4" s="1"/>
  <c r="AM255" i="3"/>
  <c r="AM255" i="4" s="1"/>
  <c r="AI255" i="3"/>
  <c r="AI255" i="4" s="1"/>
  <c r="AE255" i="3"/>
  <c r="AE255" i="4" s="1"/>
  <c r="AA255" i="3"/>
  <c r="AA255" i="4" s="1"/>
  <c r="W255" i="3"/>
  <c r="W255" i="4" s="1"/>
  <c r="S255" i="3"/>
  <c r="S255" i="4" s="1"/>
  <c r="O255" i="3"/>
  <c r="O255" i="4" s="1"/>
  <c r="K255" i="3"/>
  <c r="K255" i="4" s="1"/>
  <c r="G255" i="3"/>
  <c r="G255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I267" i="3"/>
  <c r="I267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L267" i="3"/>
  <c r="L267" i="4" s="1"/>
  <c r="H267" i="3"/>
  <c r="H267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E275" i="3"/>
  <c r="CE275" i="4" s="1"/>
  <c r="CA275" i="3"/>
  <c r="CA275" i="4" s="1"/>
  <c r="BW275" i="3"/>
  <c r="BW275" i="4" s="1"/>
  <c r="BS275" i="3"/>
  <c r="BS275" i="4" s="1"/>
  <c r="BO275" i="3"/>
  <c r="BO275" i="4" s="1"/>
  <c r="BK275" i="3"/>
  <c r="BK275" i="4" s="1"/>
  <c r="BG275" i="3"/>
  <c r="BG275" i="4" s="1"/>
  <c r="BC275" i="3"/>
  <c r="BC275" i="4" s="1"/>
  <c r="AY275" i="3"/>
  <c r="AY275" i="4" s="1"/>
  <c r="AU275" i="3"/>
  <c r="AU275" i="4" s="1"/>
  <c r="AQ275" i="3"/>
  <c r="AQ275" i="4" s="1"/>
  <c r="AM275" i="3"/>
  <c r="AM275" i="4" s="1"/>
  <c r="AI275" i="3"/>
  <c r="AI275" i="4" s="1"/>
  <c r="AE275" i="3"/>
  <c r="AE275" i="4" s="1"/>
  <c r="AA275" i="3"/>
  <c r="AA275" i="4" s="1"/>
  <c r="W275" i="3"/>
  <c r="W275" i="4" s="1"/>
  <c r="S275" i="3"/>
  <c r="S275" i="4" s="1"/>
  <c r="O275" i="3"/>
  <c r="O275" i="4" s="1"/>
  <c r="K275" i="3"/>
  <c r="K275" i="4" s="1"/>
  <c r="G275" i="3"/>
  <c r="G275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BL171" i="3"/>
  <c r="BL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G171" i="3"/>
  <c r="G171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F113" i="3"/>
  <c r="CF113" i="4" s="1"/>
  <c r="CB113" i="3"/>
  <c r="CB113" i="4" s="1"/>
  <c r="BX113" i="3"/>
  <c r="BX113" i="4" s="1"/>
  <c r="BT113" i="3"/>
  <c r="BT113" i="4" s="1"/>
  <c r="BP113" i="3"/>
  <c r="BP113" i="4" s="1"/>
  <c r="BL113" i="3"/>
  <c r="BL113" i="4" s="1"/>
  <c r="BH113" i="3"/>
  <c r="BH113" i="4" s="1"/>
  <c r="BD113" i="3"/>
  <c r="BD113" i="4" s="1"/>
  <c r="AZ113" i="3"/>
  <c r="AZ113" i="4" s="1"/>
  <c r="AV113" i="3"/>
  <c r="AV113" i="4" s="1"/>
  <c r="AR113" i="3"/>
  <c r="AR113" i="4" s="1"/>
  <c r="AN113" i="3"/>
  <c r="AN113" i="4" s="1"/>
  <c r="AJ113" i="3"/>
  <c r="AJ113" i="4" s="1"/>
  <c r="AF113" i="3"/>
  <c r="AF113" i="4" s="1"/>
  <c r="AB113" i="3"/>
  <c r="AB113" i="4" s="1"/>
  <c r="X113" i="3"/>
  <c r="X113" i="4" s="1"/>
  <c r="T113" i="3"/>
  <c r="T113" i="4" s="1"/>
  <c r="P113" i="3"/>
  <c r="P113" i="4" s="1"/>
  <c r="L113" i="3"/>
  <c r="L113" i="4" s="1"/>
  <c r="H113" i="3"/>
  <c r="H113" i="4" s="1"/>
  <c r="CE113" i="3"/>
  <c r="CE113" i="4" s="1"/>
  <c r="CA113" i="3"/>
  <c r="CA113" i="4" s="1"/>
  <c r="BW113" i="3"/>
  <c r="BW113" i="4" s="1"/>
  <c r="BS113" i="3"/>
  <c r="BS113" i="4" s="1"/>
  <c r="BO113" i="3"/>
  <c r="BO113" i="4" s="1"/>
  <c r="BK113" i="3"/>
  <c r="BK113" i="4" s="1"/>
  <c r="BG113" i="3"/>
  <c r="BG113" i="4" s="1"/>
  <c r="BC113" i="3"/>
  <c r="BC113" i="4" s="1"/>
  <c r="AY113" i="3"/>
  <c r="AY113" i="4" s="1"/>
  <c r="AU113" i="3"/>
  <c r="AU113" i="4" s="1"/>
  <c r="AQ113" i="3"/>
  <c r="AQ113" i="4" s="1"/>
  <c r="AM113" i="3"/>
  <c r="AM113" i="4" s="1"/>
  <c r="AI113" i="3"/>
  <c r="AI113" i="4" s="1"/>
  <c r="AE113" i="3"/>
  <c r="AE113" i="4" s="1"/>
  <c r="AA113" i="3"/>
  <c r="AA113" i="4" s="1"/>
  <c r="W113" i="3"/>
  <c r="W113" i="4" s="1"/>
  <c r="S113" i="3"/>
  <c r="S113" i="4" s="1"/>
  <c r="O113" i="3"/>
  <c r="O113" i="4" s="1"/>
  <c r="K113" i="3"/>
  <c r="K113" i="4" s="1"/>
  <c r="G113" i="3"/>
  <c r="G113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47" i="3"/>
  <c r="CF147" i="4" s="1"/>
  <c r="CB147" i="3"/>
  <c r="CB147" i="4" s="1"/>
  <c r="BX147" i="3"/>
  <c r="BX147" i="4" s="1"/>
  <c r="BT147" i="3"/>
  <c r="BT147" i="4" s="1"/>
  <c r="BP147" i="3"/>
  <c r="BP147" i="4" s="1"/>
  <c r="BL147" i="3"/>
  <c r="BL147" i="4" s="1"/>
  <c r="BH147" i="3"/>
  <c r="BH147" i="4" s="1"/>
  <c r="BD147" i="3"/>
  <c r="BD147" i="4" s="1"/>
  <c r="AZ147" i="3"/>
  <c r="AZ147" i="4" s="1"/>
  <c r="AV147" i="3"/>
  <c r="AV147" i="4" s="1"/>
  <c r="AR147" i="3"/>
  <c r="AR147" i="4" s="1"/>
  <c r="AN147" i="3"/>
  <c r="AN147" i="4" s="1"/>
  <c r="AJ147" i="3"/>
  <c r="AJ147" i="4" s="1"/>
  <c r="AF147" i="3"/>
  <c r="AF147" i="4" s="1"/>
  <c r="AB147" i="3"/>
  <c r="AB147" i="4" s="1"/>
  <c r="X147" i="3"/>
  <c r="X147" i="4" s="1"/>
  <c r="T147" i="3"/>
  <c r="T147" i="4" s="1"/>
  <c r="P147" i="3"/>
  <c r="P147" i="4" s="1"/>
  <c r="L147" i="3"/>
  <c r="L147" i="4" s="1"/>
  <c r="H147" i="3"/>
  <c r="H147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CE93" i="3"/>
  <c r="CE93" i="4" s="1"/>
  <c r="CA93" i="3"/>
  <c r="CA93" i="4" s="1"/>
  <c r="BW93" i="3"/>
  <c r="BW93" i="4" s="1"/>
  <c r="BS93" i="3"/>
  <c r="BS93" i="4" s="1"/>
  <c r="BO93" i="3"/>
  <c r="BO93" i="4" s="1"/>
  <c r="BK93" i="3"/>
  <c r="BK93" i="4" s="1"/>
  <c r="BG93" i="3"/>
  <c r="BG93" i="4" s="1"/>
  <c r="BC93" i="3"/>
  <c r="BC93" i="4" s="1"/>
  <c r="AY93" i="3"/>
  <c r="AY93" i="4" s="1"/>
  <c r="AU93" i="3"/>
  <c r="AU93" i="4" s="1"/>
  <c r="AQ93" i="3"/>
  <c r="AQ93" i="4" s="1"/>
  <c r="AM93" i="3"/>
  <c r="AM93" i="4" s="1"/>
  <c r="AI93" i="3"/>
  <c r="AI93" i="4" s="1"/>
  <c r="AE93" i="3"/>
  <c r="AE93" i="4" s="1"/>
  <c r="AA93" i="3"/>
  <c r="AA93" i="4" s="1"/>
  <c r="W93" i="3"/>
  <c r="W93" i="4" s="1"/>
  <c r="S93" i="3"/>
  <c r="S93" i="4" s="1"/>
  <c r="O93" i="3"/>
  <c r="O93" i="4" s="1"/>
  <c r="K93" i="3"/>
  <c r="K93" i="4" s="1"/>
  <c r="G93" i="3"/>
  <c r="G93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F156" i="3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CE117" i="3"/>
  <c r="CE117" i="4" s="1"/>
  <c r="CA117" i="3"/>
  <c r="CA117" i="4" s="1"/>
  <c r="BW117" i="3"/>
  <c r="BW117" i="4" s="1"/>
  <c r="BS117" i="3"/>
  <c r="BS117" i="4" s="1"/>
  <c r="BO117" i="3"/>
  <c r="BO117" i="4" s="1"/>
  <c r="BK117" i="3"/>
  <c r="BK117" i="4" s="1"/>
  <c r="BG117" i="3"/>
  <c r="BG117" i="4" s="1"/>
  <c r="BC117" i="3"/>
  <c r="BC117" i="4" s="1"/>
  <c r="AY117" i="3"/>
  <c r="AY117" i="4" s="1"/>
  <c r="AU117" i="3"/>
  <c r="AU117" i="4" s="1"/>
  <c r="AQ117" i="3"/>
  <c r="AQ117" i="4" s="1"/>
  <c r="AM117" i="3"/>
  <c r="AM117" i="4" s="1"/>
  <c r="AI117" i="3"/>
  <c r="AI117" i="4" s="1"/>
  <c r="AE117" i="3"/>
  <c r="AE117" i="4" s="1"/>
  <c r="AA117" i="3"/>
  <c r="AA117" i="4" s="1"/>
  <c r="W117" i="3"/>
  <c r="W117" i="4" s="1"/>
  <c r="S117" i="3"/>
  <c r="S117" i="4" s="1"/>
  <c r="O117" i="3"/>
  <c r="O117" i="4" s="1"/>
  <c r="K117" i="3"/>
  <c r="K117" i="4" s="1"/>
  <c r="G117" i="3"/>
  <c r="G117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CE121" i="3"/>
  <c r="CE121" i="4" s="1"/>
  <c r="CA121" i="3"/>
  <c r="CA121" i="4" s="1"/>
  <c r="BW121" i="3"/>
  <c r="BW121" i="4" s="1"/>
  <c r="BS121" i="3"/>
  <c r="BS121" i="4" s="1"/>
  <c r="BO121" i="3"/>
  <c r="BO121" i="4" s="1"/>
  <c r="BK121" i="3"/>
  <c r="BK121" i="4" s="1"/>
  <c r="BG121" i="3"/>
  <c r="BG121" i="4" s="1"/>
  <c r="BC121" i="3"/>
  <c r="BC121" i="4" s="1"/>
  <c r="AY121" i="3"/>
  <c r="AY121" i="4" s="1"/>
  <c r="AU121" i="3"/>
  <c r="AU121" i="4" s="1"/>
  <c r="AQ121" i="3"/>
  <c r="AQ121" i="4" s="1"/>
  <c r="AM121" i="3"/>
  <c r="AM121" i="4" s="1"/>
  <c r="AI121" i="3"/>
  <c r="AI121" i="4" s="1"/>
  <c r="AE121" i="3"/>
  <c r="AE121" i="4" s="1"/>
  <c r="AA121" i="3"/>
  <c r="AA121" i="4" s="1"/>
  <c r="W121" i="3"/>
  <c r="W121" i="4" s="1"/>
  <c r="S121" i="3"/>
  <c r="S121" i="4" s="1"/>
  <c r="O121" i="3"/>
  <c r="O121" i="4" s="1"/>
  <c r="K121" i="3"/>
  <c r="K121" i="4" s="1"/>
  <c r="G121" i="3"/>
  <c r="G121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G264" i="3"/>
  <c r="G264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F44" i="3"/>
  <c r="CF44" i="4" s="1"/>
  <c r="CB44" i="3"/>
  <c r="CB44" i="4" s="1"/>
  <c r="BX44" i="3"/>
  <c r="BX44" i="4" s="1"/>
  <c r="BT44" i="3"/>
  <c r="BT44" i="4" s="1"/>
  <c r="BP44" i="3"/>
  <c r="BP44" i="4" s="1"/>
  <c r="BL44" i="3"/>
  <c r="BL44" i="4" s="1"/>
  <c r="BH44" i="3"/>
  <c r="BH44" i="4" s="1"/>
  <c r="BD44" i="3"/>
  <c r="BD44" i="4" s="1"/>
  <c r="AZ44" i="3"/>
  <c r="AZ44" i="4" s="1"/>
  <c r="AV44" i="3"/>
  <c r="AV44" i="4" s="1"/>
  <c r="AR44" i="3"/>
  <c r="AR44" i="4" s="1"/>
  <c r="AN44" i="3"/>
  <c r="AN44" i="4" s="1"/>
  <c r="AJ44" i="3"/>
  <c r="AJ44" i="4" s="1"/>
  <c r="AF44" i="3"/>
  <c r="AF44" i="4" s="1"/>
  <c r="AB44" i="3"/>
  <c r="AB44" i="4" s="1"/>
  <c r="X44" i="3"/>
  <c r="X44" i="4" s="1"/>
  <c r="T44" i="3"/>
  <c r="T44" i="4" s="1"/>
  <c r="P44" i="3"/>
  <c r="P44" i="4" s="1"/>
  <c r="L44" i="3"/>
  <c r="L44" i="4" s="1"/>
  <c r="H44" i="3"/>
  <c r="H44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4" i="3"/>
  <c r="CG44" i="4" s="1"/>
  <c r="CC44" i="3"/>
  <c r="CC44" i="4" s="1"/>
  <c r="BY44" i="3"/>
  <c r="BY44" i="4" s="1"/>
  <c r="BU44" i="3"/>
  <c r="BU44" i="4" s="1"/>
  <c r="BQ44" i="3"/>
  <c r="BQ44" i="4" s="1"/>
  <c r="BM44" i="3"/>
  <c r="BM44" i="4" s="1"/>
  <c r="BI44" i="3"/>
  <c r="BI44" i="4" s="1"/>
  <c r="BE44" i="3"/>
  <c r="BE44" i="4" s="1"/>
  <c r="BA44" i="3"/>
  <c r="BA44" i="4" s="1"/>
  <c r="AW44" i="3"/>
  <c r="AW44" i="4" s="1"/>
  <c r="AS44" i="3"/>
  <c r="AS44" i="4" s="1"/>
  <c r="AO44" i="3"/>
  <c r="AO44" i="4" s="1"/>
  <c r="AK44" i="3"/>
  <c r="AK44" i="4" s="1"/>
  <c r="AG44" i="3"/>
  <c r="AG44" i="4" s="1"/>
  <c r="AC44" i="3"/>
  <c r="AC44" i="4" s="1"/>
  <c r="Y44" i="3"/>
  <c r="Y44" i="4" s="1"/>
  <c r="U44" i="3"/>
  <c r="U44" i="4" s="1"/>
  <c r="Q44" i="3"/>
  <c r="Q44" i="4" s="1"/>
  <c r="M44" i="3"/>
  <c r="M44" i="4" s="1"/>
  <c r="I44" i="3"/>
  <c r="I4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CE100" i="3"/>
  <c r="CE100" i="4" s="1"/>
  <c r="CA100" i="3"/>
  <c r="CA100" i="4" s="1"/>
  <c r="BW100" i="3"/>
  <c r="BW100" i="4" s="1"/>
  <c r="BS100" i="3"/>
  <c r="BS100" i="4" s="1"/>
  <c r="BO100" i="3"/>
  <c r="BO100" i="4" s="1"/>
  <c r="BK100" i="3"/>
  <c r="BK100" i="4" s="1"/>
  <c r="BG100" i="3"/>
  <c r="BG100" i="4" s="1"/>
  <c r="BC100" i="3"/>
  <c r="BC100" i="4" s="1"/>
  <c r="AY100" i="3"/>
  <c r="AY100" i="4" s="1"/>
  <c r="AU100" i="3"/>
  <c r="AU100" i="4" s="1"/>
  <c r="AQ100" i="3"/>
  <c r="AQ100" i="4" s="1"/>
  <c r="AM100" i="3"/>
  <c r="AM100" i="4" s="1"/>
  <c r="AI100" i="3"/>
  <c r="AI100" i="4" s="1"/>
  <c r="AE100" i="3"/>
  <c r="AE100" i="4" s="1"/>
  <c r="AA100" i="3"/>
  <c r="AA100" i="4" s="1"/>
  <c r="W100" i="3"/>
  <c r="W100" i="4" s="1"/>
  <c r="S100" i="3"/>
  <c r="S100" i="4" s="1"/>
  <c r="O100" i="3"/>
  <c r="O100" i="4" s="1"/>
  <c r="K100" i="3"/>
  <c r="K100" i="4" s="1"/>
  <c r="G100" i="3"/>
  <c r="G100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F112" i="3"/>
  <c r="CF112" i="4" s="1"/>
  <c r="CB112" i="3"/>
  <c r="CB112" i="4" s="1"/>
  <c r="BX112" i="3"/>
  <c r="BX112" i="4" s="1"/>
  <c r="BT112" i="3"/>
  <c r="BT112" i="4" s="1"/>
  <c r="BP112" i="3"/>
  <c r="BP112" i="4" s="1"/>
  <c r="BL112" i="3"/>
  <c r="BL112" i="4" s="1"/>
  <c r="BH112" i="3"/>
  <c r="BH112" i="4" s="1"/>
  <c r="BD112" i="3"/>
  <c r="BD112" i="4" s="1"/>
  <c r="AZ112" i="3"/>
  <c r="AZ112" i="4" s="1"/>
  <c r="AV112" i="3"/>
  <c r="AV112" i="4" s="1"/>
  <c r="AR112" i="3"/>
  <c r="AR112" i="4" s="1"/>
  <c r="AN112" i="3"/>
  <c r="AN112" i="4" s="1"/>
  <c r="AJ112" i="3"/>
  <c r="AJ112" i="4" s="1"/>
  <c r="AF112" i="3"/>
  <c r="AF112" i="4" s="1"/>
  <c r="AB112" i="3"/>
  <c r="AB112" i="4" s="1"/>
  <c r="X112" i="3"/>
  <c r="X112" i="4" s="1"/>
  <c r="T112" i="3"/>
  <c r="T112" i="4" s="1"/>
  <c r="P112" i="3"/>
  <c r="P112" i="4" s="1"/>
  <c r="L112" i="3"/>
  <c r="L112" i="4" s="1"/>
  <c r="H112" i="3"/>
  <c r="H112" i="4" s="1"/>
  <c r="CE112" i="3"/>
  <c r="CE112" i="4" s="1"/>
  <c r="CA112" i="3"/>
  <c r="CA112" i="4" s="1"/>
  <c r="BW112" i="3"/>
  <c r="BW112" i="4" s="1"/>
  <c r="BS112" i="3"/>
  <c r="BS112" i="4" s="1"/>
  <c r="BO112" i="3"/>
  <c r="BO112" i="4" s="1"/>
  <c r="BK112" i="3"/>
  <c r="BK112" i="4" s="1"/>
  <c r="BG112" i="3"/>
  <c r="BG112" i="4" s="1"/>
  <c r="BC112" i="3"/>
  <c r="BC112" i="4" s="1"/>
  <c r="AY112" i="3"/>
  <c r="AY112" i="4" s="1"/>
  <c r="AU112" i="3"/>
  <c r="AU112" i="4" s="1"/>
  <c r="AQ112" i="3"/>
  <c r="AQ112" i="4" s="1"/>
  <c r="AM112" i="3"/>
  <c r="AM112" i="4" s="1"/>
  <c r="AI112" i="3"/>
  <c r="AI112" i="4" s="1"/>
  <c r="AE112" i="3"/>
  <c r="AE112" i="4" s="1"/>
  <c r="AA112" i="3"/>
  <c r="AA112" i="4" s="1"/>
  <c r="W112" i="3"/>
  <c r="W112" i="4" s="1"/>
  <c r="S112" i="3"/>
  <c r="S112" i="4" s="1"/>
  <c r="O112" i="3"/>
  <c r="O112" i="4" s="1"/>
  <c r="K112" i="3"/>
  <c r="K112" i="4" s="1"/>
  <c r="G112" i="3"/>
  <c r="G112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E240" i="3"/>
  <c r="CE240" i="4" s="1"/>
  <c r="CA240" i="3"/>
  <c r="CA240" i="4" s="1"/>
  <c r="BW240" i="3"/>
  <c r="BW240" i="4" s="1"/>
  <c r="BS240" i="3"/>
  <c r="BS240" i="4" s="1"/>
  <c r="BO240" i="3"/>
  <c r="BO240" i="4" s="1"/>
  <c r="BK240" i="3"/>
  <c r="BK240" i="4" s="1"/>
  <c r="BG240" i="3"/>
  <c r="BG240" i="4" s="1"/>
  <c r="BC240" i="3"/>
  <c r="BC240" i="4" s="1"/>
  <c r="AY240" i="3"/>
  <c r="AY240" i="4" s="1"/>
  <c r="AU240" i="3"/>
  <c r="AU240" i="4" s="1"/>
  <c r="AQ240" i="3"/>
  <c r="AQ240" i="4" s="1"/>
  <c r="AM240" i="3"/>
  <c r="AM240" i="4" s="1"/>
  <c r="AI240" i="3"/>
  <c r="AI240" i="4" s="1"/>
  <c r="AE240" i="3"/>
  <c r="AE240" i="4" s="1"/>
  <c r="AA240" i="3"/>
  <c r="AA240" i="4" s="1"/>
  <c r="W240" i="3"/>
  <c r="W240" i="4" s="1"/>
  <c r="S240" i="3"/>
  <c r="S240" i="4" s="1"/>
  <c r="O240" i="3"/>
  <c r="O240" i="4" s="1"/>
  <c r="K240" i="3"/>
  <c r="K240" i="4" s="1"/>
  <c r="G240" i="3"/>
  <c r="G240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CE82" i="3"/>
  <c r="CE82" i="4" s="1"/>
  <c r="CA82" i="3"/>
  <c r="CA82" i="4" s="1"/>
  <c r="BW82" i="3"/>
  <c r="BW82" i="4" s="1"/>
  <c r="BS82" i="3"/>
  <c r="BS82" i="4" s="1"/>
  <c r="BO82" i="3"/>
  <c r="BO82" i="4" s="1"/>
  <c r="BK82" i="3"/>
  <c r="BK82" i="4" s="1"/>
  <c r="BG82" i="3"/>
  <c r="BG82" i="4" s="1"/>
  <c r="BC82" i="3"/>
  <c r="BC82" i="4" s="1"/>
  <c r="AY82" i="3"/>
  <c r="AY82" i="4" s="1"/>
  <c r="AU82" i="3"/>
  <c r="AU82" i="4" s="1"/>
  <c r="AQ82" i="3"/>
  <c r="AQ82" i="4" s="1"/>
  <c r="AM82" i="3"/>
  <c r="AM82" i="4" s="1"/>
  <c r="AI82" i="3"/>
  <c r="AI82" i="4" s="1"/>
  <c r="AE82" i="3"/>
  <c r="AE82" i="4" s="1"/>
  <c r="AA82" i="3"/>
  <c r="AA82" i="4" s="1"/>
  <c r="W82" i="3"/>
  <c r="W82" i="4" s="1"/>
  <c r="S82" i="3"/>
  <c r="S82" i="4" s="1"/>
  <c r="O82" i="3"/>
  <c r="O82" i="4" s="1"/>
  <c r="K82" i="3"/>
  <c r="K82" i="4" s="1"/>
  <c r="G82" i="3"/>
  <c r="G82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G166" i="3"/>
  <c r="G166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F42" i="3"/>
  <c r="CF42" i="4" s="1"/>
  <c r="CB42" i="3"/>
  <c r="CB42" i="4" s="1"/>
  <c r="BX42" i="3"/>
  <c r="BX42" i="4" s="1"/>
  <c r="BT42" i="3"/>
  <c r="BT42" i="4" s="1"/>
  <c r="BP42" i="3"/>
  <c r="BP42" i="4" s="1"/>
  <c r="BL42" i="3"/>
  <c r="BL42" i="4" s="1"/>
  <c r="BH42" i="3"/>
  <c r="BH42" i="4" s="1"/>
  <c r="BD42" i="3"/>
  <c r="BD42" i="4" s="1"/>
  <c r="AZ42" i="3"/>
  <c r="AZ42" i="4" s="1"/>
  <c r="AV42" i="3"/>
  <c r="AV42" i="4" s="1"/>
  <c r="AR42" i="3"/>
  <c r="AR42" i="4" s="1"/>
  <c r="AN42" i="3"/>
  <c r="AN42" i="4" s="1"/>
  <c r="AJ42" i="3"/>
  <c r="AJ42" i="4" s="1"/>
  <c r="AF42" i="3"/>
  <c r="AF42" i="4" s="1"/>
  <c r="AB42" i="3"/>
  <c r="AB42" i="4" s="1"/>
  <c r="X42" i="3"/>
  <c r="X42" i="4" s="1"/>
  <c r="T42" i="3"/>
  <c r="T42" i="4" s="1"/>
  <c r="P42" i="3"/>
  <c r="P42" i="4" s="1"/>
  <c r="L42" i="3"/>
  <c r="L42" i="4" s="1"/>
  <c r="H42" i="3"/>
  <c r="H42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O42" i="3"/>
  <c r="AO42" i="4" s="1"/>
  <c r="AK42" i="3"/>
  <c r="AK42" i="4" s="1"/>
  <c r="AG42" i="3"/>
  <c r="AG42" i="4" s="1"/>
  <c r="AC42" i="3"/>
  <c r="AC42" i="4" s="1"/>
  <c r="Y42" i="3"/>
  <c r="Y42" i="4" s="1"/>
  <c r="U42" i="3"/>
  <c r="U42" i="4" s="1"/>
  <c r="Q42" i="3"/>
  <c r="Q42" i="4" s="1"/>
  <c r="M42" i="3"/>
  <c r="M42" i="4" s="1"/>
  <c r="I42" i="3"/>
  <c r="I42" i="4" s="1"/>
  <c r="CF45" i="3"/>
  <c r="CF45" i="4" s="1"/>
  <c r="CB45" i="3"/>
  <c r="CB45" i="4" s="1"/>
  <c r="BX45" i="3"/>
  <c r="BX45" i="4" s="1"/>
  <c r="BT45" i="3"/>
  <c r="BT45" i="4" s="1"/>
  <c r="BP45" i="3"/>
  <c r="BP45" i="4" s="1"/>
  <c r="BL45" i="3"/>
  <c r="BL45" i="4" s="1"/>
  <c r="BH45" i="3"/>
  <c r="BH45" i="4" s="1"/>
  <c r="BD45" i="3"/>
  <c r="BD45" i="4" s="1"/>
  <c r="AZ45" i="3"/>
  <c r="AZ45" i="4" s="1"/>
  <c r="AV45" i="3"/>
  <c r="AV45" i="4" s="1"/>
  <c r="AR45" i="3"/>
  <c r="AR45" i="4" s="1"/>
  <c r="AN45" i="3"/>
  <c r="AN45" i="4" s="1"/>
  <c r="AJ45" i="3"/>
  <c r="AJ45" i="4" s="1"/>
  <c r="AF45" i="3"/>
  <c r="AF45" i="4" s="1"/>
  <c r="AB45" i="3"/>
  <c r="AB45" i="4" s="1"/>
  <c r="X45" i="3"/>
  <c r="X45" i="4" s="1"/>
  <c r="T45" i="3"/>
  <c r="T45" i="4" s="1"/>
  <c r="P45" i="3"/>
  <c r="P45" i="4" s="1"/>
  <c r="L45" i="3"/>
  <c r="L45" i="4" s="1"/>
  <c r="H45" i="3"/>
  <c r="H45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CC45" i="3"/>
  <c r="CC45" i="4" s="1"/>
  <c r="BY45" i="3"/>
  <c r="BY45" i="4" s="1"/>
  <c r="BU45" i="3"/>
  <c r="BU45" i="4" s="1"/>
  <c r="BQ45" i="3"/>
  <c r="BQ45" i="4" s="1"/>
  <c r="BM45" i="3"/>
  <c r="BM45" i="4" s="1"/>
  <c r="BI45" i="3"/>
  <c r="BI45" i="4" s="1"/>
  <c r="BE45" i="3"/>
  <c r="BE45" i="4" s="1"/>
  <c r="BA45" i="3"/>
  <c r="BA45" i="4" s="1"/>
  <c r="AW45" i="3"/>
  <c r="AW45" i="4" s="1"/>
  <c r="AS45" i="3"/>
  <c r="AS45" i="4" s="1"/>
  <c r="AO45" i="3"/>
  <c r="AO45" i="4" s="1"/>
  <c r="AK45" i="3"/>
  <c r="AK45" i="4" s="1"/>
  <c r="AG45" i="3"/>
  <c r="AG45" i="4" s="1"/>
  <c r="AC45" i="3"/>
  <c r="AC45" i="4" s="1"/>
  <c r="Y45" i="3"/>
  <c r="Y45" i="4" s="1"/>
  <c r="U45" i="3"/>
  <c r="U45" i="4" s="1"/>
  <c r="Q45" i="3"/>
  <c r="Q45" i="4" s="1"/>
  <c r="M45" i="3"/>
  <c r="M45" i="4" s="1"/>
  <c r="I45" i="3"/>
  <c r="I45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CE90" i="3"/>
  <c r="CE90" i="4" s="1"/>
  <c r="CA90" i="3"/>
  <c r="CA90" i="4" s="1"/>
  <c r="BW90" i="3"/>
  <c r="BW90" i="4" s="1"/>
  <c r="BS90" i="3"/>
  <c r="BS90" i="4" s="1"/>
  <c r="BO90" i="3"/>
  <c r="BO90" i="4" s="1"/>
  <c r="BK90" i="3"/>
  <c r="BK90" i="4" s="1"/>
  <c r="BG90" i="3"/>
  <c r="BG90" i="4" s="1"/>
  <c r="BC90" i="3"/>
  <c r="BC90" i="4" s="1"/>
  <c r="AY90" i="3"/>
  <c r="AY90" i="4" s="1"/>
  <c r="AU90" i="3"/>
  <c r="AU90" i="4" s="1"/>
  <c r="AQ90" i="3"/>
  <c r="AQ90" i="4" s="1"/>
  <c r="AM90" i="3"/>
  <c r="AM90" i="4" s="1"/>
  <c r="AI90" i="3"/>
  <c r="AI90" i="4" s="1"/>
  <c r="AE90" i="3"/>
  <c r="AE90" i="4" s="1"/>
  <c r="AA90" i="3"/>
  <c r="AA90" i="4" s="1"/>
  <c r="W90" i="3"/>
  <c r="W90" i="4" s="1"/>
  <c r="S90" i="3"/>
  <c r="S90" i="4" s="1"/>
  <c r="O90" i="3"/>
  <c r="O90" i="4" s="1"/>
  <c r="K90" i="3"/>
  <c r="K90" i="4" s="1"/>
  <c r="G90" i="3"/>
  <c r="G90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CE102" i="3"/>
  <c r="CE102" i="4" s="1"/>
  <c r="CA102" i="3"/>
  <c r="CA102" i="4" s="1"/>
  <c r="BW102" i="3"/>
  <c r="BW102" i="4" s="1"/>
  <c r="BS102" i="3"/>
  <c r="BS102" i="4" s="1"/>
  <c r="BO102" i="3"/>
  <c r="BO102" i="4" s="1"/>
  <c r="BK102" i="3"/>
  <c r="BK102" i="4" s="1"/>
  <c r="BG102" i="3"/>
  <c r="BG102" i="4" s="1"/>
  <c r="BC102" i="3"/>
  <c r="BC102" i="4" s="1"/>
  <c r="AY102" i="3"/>
  <c r="AY102" i="4" s="1"/>
  <c r="AU102" i="3"/>
  <c r="AU102" i="4" s="1"/>
  <c r="AQ102" i="3"/>
  <c r="AQ102" i="4" s="1"/>
  <c r="AM102" i="3"/>
  <c r="AM102" i="4" s="1"/>
  <c r="AI102" i="3"/>
  <c r="AI102" i="4" s="1"/>
  <c r="AE102" i="3"/>
  <c r="AE102" i="4" s="1"/>
  <c r="AA102" i="3"/>
  <c r="AA102" i="4" s="1"/>
  <c r="W102" i="3"/>
  <c r="W102" i="4" s="1"/>
  <c r="S102" i="3"/>
  <c r="S102" i="4" s="1"/>
  <c r="O102" i="3"/>
  <c r="O102" i="4" s="1"/>
  <c r="K102" i="3"/>
  <c r="K102" i="4" s="1"/>
  <c r="G102" i="3"/>
  <c r="G102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Q126" i="3"/>
  <c r="AQ126" i="4" s="1"/>
  <c r="AM126" i="3"/>
  <c r="AM126" i="4" s="1"/>
  <c r="AI126" i="3"/>
  <c r="AI126" i="4" s="1"/>
  <c r="AE126" i="3"/>
  <c r="AE126" i="4" s="1"/>
  <c r="AA126" i="3"/>
  <c r="AA126" i="4" s="1"/>
  <c r="W126" i="3"/>
  <c r="W126" i="4" s="1"/>
  <c r="S126" i="3"/>
  <c r="S126" i="4" s="1"/>
  <c r="O126" i="3"/>
  <c r="O126" i="4" s="1"/>
  <c r="K126" i="3"/>
  <c r="K126" i="4" s="1"/>
  <c r="G126" i="3"/>
  <c r="G126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CE254" i="3"/>
  <c r="CE254" i="4" s="1"/>
  <c r="CA254" i="3"/>
  <c r="CA254" i="4" s="1"/>
  <c r="BW254" i="3"/>
  <c r="BW254" i="4" s="1"/>
  <c r="BS254" i="3"/>
  <c r="BS254" i="4" s="1"/>
  <c r="BO254" i="3"/>
  <c r="BO254" i="4" s="1"/>
  <c r="BK254" i="3"/>
  <c r="BK254" i="4" s="1"/>
  <c r="BG254" i="3"/>
  <c r="BG254" i="4" s="1"/>
  <c r="BC254" i="3"/>
  <c r="BC254" i="4" s="1"/>
  <c r="AY254" i="3"/>
  <c r="AY254" i="4" s="1"/>
  <c r="AU254" i="3"/>
  <c r="AU254" i="4" s="1"/>
  <c r="AQ254" i="3"/>
  <c r="AQ254" i="4" s="1"/>
  <c r="AM254" i="3"/>
  <c r="AM254" i="4" s="1"/>
  <c r="AI254" i="3"/>
  <c r="AI254" i="4" s="1"/>
  <c r="AE254" i="3"/>
  <c r="AE254" i="4" s="1"/>
  <c r="AA254" i="3"/>
  <c r="AA254" i="4" s="1"/>
  <c r="W254" i="3"/>
  <c r="W254" i="4" s="1"/>
  <c r="S254" i="3"/>
  <c r="S254" i="4" s="1"/>
  <c r="O254" i="3"/>
  <c r="O254" i="4" s="1"/>
  <c r="K254" i="3"/>
  <c r="K254" i="4" s="1"/>
  <c r="G254" i="3"/>
  <c r="G254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CE99" i="3"/>
  <c r="CE99" i="4" s="1"/>
  <c r="CA99" i="3"/>
  <c r="CA99" i="4" s="1"/>
  <c r="BW99" i="3"/>
  <c r="BW99" i="4" s="1"/>
  <c r="BS99" i="3"/>
  <c r="BS99" i="4" s="1"/>
  <c r="BO99" i="3"/>
  <c r="BO99" i="4" s="1"/>
  <c r="BK99" i="3"/>
  <c r="BK99" i="4" s="1"/>
  <c r="BG99" i="3"/>
  <c r="BG99" i="4" s="1"/>
  <c r="BC99" i="3"/>
  <c r="BC99" i="4" s="1"/>
  <c r="AY99" i="3"/>
  <c r="AY99" i="4" s="1"/>
  <c r="AU99" i="3"/>
  <c r="AU99" i="4" s="1"/>
  <c r="AQ99" i="3"/>
  <c r="AQ99" i="4" s="1"/>
  <c r="AM99" i="3"/>
  <c r="AM99" i="4" s="1"/>
  <c r="AI99" i="3"/>
  <c r="AI99" i="4" s="1"/>
  <c r="AE99" i="3"/>
  <c r="AE99" i="4" s="1"/>
  <c r="AA99" i="3"/>
  <c r="AA99" i="4" s="1"/>
  <c r="W99" i="3"/>
  <c r="W99" i="4" s="1"/>
  <c r="S99" i="3"/>
  <c r="S99" i="4" s="1"/>
  <c r="O99" i="3"/>
  <c r="O99" i="4" s="1"/>
  <c r="K99" i="3"/>
  <c r="K99" i="4" s="1"/>
  <c r="G99" i="3"/>
  <c r="G99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CE119" i="3"/>
  <c r="CE119" i="4" s="1"/>
  <c r="CA119" i="3"/>
  <c r="CA119" i="4" s="1"/>
  <c r="BW119" i="3"/>
  <c r="BW119" i="4" s="1"/>
  <c r="BS119" i="3"/>
  <c r="BS119" i="4" s="1"/>
  <c r="BO119" i="3"/>
  <c r="BO119" i="4" s="1"/>
  <c r="BK119" i="3"/>
  <c r="BK119" i="4" s="1"/>
  <c r="BG119" i="3"/>
  <c r="BG119" i="4" s="1"/>
  <c r="BC119" i="3"/>
  <c r="BC119" i="4" s="1"/>
  <c r="AY119" i="3"/>
  <c r="AY119" i="4" s="1"/>
  <c r="AU119" i="3"/>
  <c r="AU119" i="4" s="1"/>
  <c r="AQ119" i="3"/>
  <c r="AQ119" i="4" s="1"/>
  <c r="AM119" i="3"/>
  <c r="AM119" i="4" s="1"/>
  <c r="AI119" i="3"/>
  <c r="AI119" i="4" s="1"/>
  <c r="AE119" i="3"/>
  <c r="AE119" i="4" s="1"/>
  <c r="AA119" i="3"/>
  <c r="AA119" i="4" s="1"/>
  <c r="W119" i="3"/>
  <c r="W119" i="4" s="1"/>
  <c r="S119" i="3"/>
  <c r="S119" i="4" s="1"/>
  <c r="O119" i="3"/>
  <c r="O119" i="4" s="1"/>
  <c r="K119" i="3"/>
  <c r="K119" i="4" s="1"/>
  <c r="G119" i="3"/>
  <c r="G11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CE96" i="3"/>
  <c r="CE96" i="4" s="1"/>
  <c r="CA96" i="3"/>
  <c r="CA96" i="4" s="1"/>
  <c r="BW96" i="3"/>
  <c r="BW96" i="4" s="1"/>
  <c r="BS96" i="3"/>
  <c r="BS96" i="4" s="1"/>
  <c r="BO96" i="3"/>
  <c r="BO96" i="4" s="1"/>
  <c r="BK96" i="3"/>
  <c r="BK96" i="4" s="1"/>
  <c r="BG96" i="3"/>
  <c r="BG96" i="4" s="1"/>
  <c r="BC96" i="3"/>
  <c r="BC96" i="4" s="1"/>
  <c r="AY96" i="3"/>
  <c r="AY96" i="4" s="1"/>
  <c r="AU96" i="3"/>
  <c r="AU96" i="4" s="1"/>
  <c r="AQ96" i="3"/>
  <c r="AQ96" i="4" s="1"/>
  <c r="AM96" i="3"/>
  <c r="AM96" i="4" s="1"/>
  <c r="AI96" i="3"/>
  <c r="AI96" i="4" s="1"/>
  <c r="AE96" i="3"/>
  <c r="AE96" i="4" s="1"/>
  <c r="AA96" i="3"/>
  <c r="AA96" i="4" s="1"/>
  <c r="W96" i="3"/>
  <c r="W96" i="4" s="1"/>
  <c r="S96" i="3"/>
  <c r="S96" i="4" s="1"/>
  <c r="O96" i="3"/>
  <c r="O96" i="4" s="1"/>
  <c r="K96" i="3"/>
  <c r="K96" i="4" s="1"/>
  <c r="G96" i="3"/>
  <c r="G96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F105" i="3"/>
  <c r="CF105" i="4" s="1"/>
  <c r="CB105" i="3"/>
  <c r="CB105" i="4" s="1"/>
  <c r="BX105" i="3"/>
  <c r="BX105" i="4" s="1"/>
  <c r="BT105" i="3"/>
  <c r="BT105" i="4" s="1"/>
  <c r="BP105" i="3"/>
  <c r="BP105" i="4" s="1"/>
  <c r="BL105" i="3"/>
  <c r="BL105" i="4" s="1"/>
  <c r="BH105" i="3"/>
  <c r="BH105" i="4" s="1"/>
  <c r="BD105" i="3"/>
  <c r="BD105" i="4" s="1"/>
  <c r="AZ105" i="3"/>
  <c r="AZ105" i="4" s="1"/>
  <c r="AV105" i="3"/>
  <c r="AV105" i="4" s="1"/>
  <c r="AR105" i="3"/>
  <c r="AR105" i="4" s="1"/>
  <c r="AN105" i="3"/>
  <c r="AN105" i="4" s="1"/>
  <c r="AJ105" i="3"/>
  <c r="AJ105" i="4" s="1"/>
  <c r="AF105" i="3"/>
  <c r="AF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CE105" i="3"/>
  <c r="CE105" i="4" s="1"/>
  <c r="CA105" i="3"/>
  <c r="CA105" i="4" s="1"/>
  <c r="BW105" i="3"/>
  <c r="BW105" i="4" s="1"/>
  <c r="BS105" i="3"/>
  <c r="BS105" i="4" s="1"/>
  <c r="BO105" i="3"/>
  <c r="BO105" i="4" s="1"/>
  <c r="BK105" i="3"/>
  <c r="BK105" i="4" s="1"/>
  <c r="BG105" i="3"/>
  <c r="BG105" i="4" s="1"/>
  <c r="BC105" i="3"/>
  <c r="BC105" i="4" s="1"/>
  <c r="AY105" i="3"/>
  <c r="AY105" i="4" s="1"/>
  <c r="AU105" i="3"/>
  <c r="AU105" i="4" s="1"/>
  <c r="AQ105" i="3"/>
  <c r="AQ105" i="4" s="1"/>
  <c r="AM105" i="3"/>
  <c r="AM105" i="4" s="1"/>
  <c r="AI105" i="3"/>
  <c r="AI105" i="4" s="1"/>
  <c r="AE105" i="3"/>
  <c r="AE105" i="4" s="1"/>
  <c r="AA105" i="3"/>
  <c r="AA105" i="4" s="1"/>
  <c r="W105" i="3"/>
  <c r="W105" i="4" s="1"/>
  <c r="S105" i="3"/>
  <c r="S105" i="4" s="1"/>
  <c r="O105" i="3"/>
  <c r="O105" i="4" s="1"/>
  <c r="K105" i="3"/>
  <c r="K105" i="4" s="1"/>
  <c r="G105" i="3"/>
  <c r="G105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CE122" i="3"/>
  <c r="CE122" i="4" s="1"/>
  <c r="CA122" i="3"/>
  <c r="CA122" i="4" s="1"/>
  <c r="BW122" i="3"/>
  <c r="BW122" i="4" s="1"/>
  <c r="BS122" i="3"/>
  <c r="BS122" i="4" s="1"/>
  <c r="BO122" i="3"/>
  <c r="BO122" i="4" s="1"/>
  <c r="BK122" i="3"/>
  <c r="BK122" i="4" s="1"/>
  <c r="BG122" i="3"/>
  <c r="BG122" i="4" s="1"/>
  <c r="BC122" i="3"/>
  <c r="BC122" i="4" s="1"/>
  <c r="AY122" i="3"/>
  <c r="AY122" i="4" s="1"/>
  <c r="AU122" i="3"/>
  <c r="AU122" i="4" s="1"/>
  <c r="AQ122" i="3"/>
  <c r="AQ122" i="4" s="1"/>
  <c r="AM122" i="3"/>
  <c r="AM122" i="4" s="1"/>
  <c r="AI122" i="3"/>
  <c r="AI122" i="4" s="1"/>
  <c r="AE122" i="3"/>
  <c r="AE122" i="4" s="1"/>
  <c r="AA122" i="3"/>
  <c r="AA122" i="4" s="1"/>
  <c r="W122" i="3"/>
  <c r="W122" i="4" s="1"/>
  <c r="S122" i="3"/>
  <c r="S122" i="4" s="1"/>
  <c r="O122" i="3"/>
  <c r="O122" i="4" s="1"/>
  <c r="K122" i="3"/>
  <c r="K122" i="4" s="1"/>
  <c r="G122" i="3"/>
  <c r="G122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F145" i="3"/>
  <c r="CF145" i="4" s="1"/>
  <c r="CB145" i="3"/>
  <c r="CB145" i="4" s="1"/>
  <c r="BX145" i="3"/>
  <c r="BX145" i="4" s="1"/>
  <c r="BT145" i="3"/>
  <c r="BT145" i="4" s="1"/>
  <c r="BP145" i="3"/>
  <c r="BP145" i="4" s="1"/>
  <c r="BL145" i="3"/>
  <c r="BL145" i="4" s="1"/>
  <c r="BH145" i="3"/>
  <c r="BH145" i="4" s="1"/>
  <c r="BD145" i="3"/>
  <c r="BD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L145" i="3"/>
  <c r="L145" i="4" s="1"/>
  <c r="H145" i="3"/>
  <c r="H145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O145" i="3"/>
  <c r="O145" i="4" s="1"/>
  <c r="K145" i="3"/>
  <c r="K145" i="4" s="1"/>
  <c r="G145" i="3"/>
  <c r="G145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E244" i="3"/>
  <c r="CE244" i="4" s="1"/>
  <c r="CA244" i="3"/>
  <c r="CA244" i="4" s="1"/>
  <c r="BW244" i="3"/>
  <c r="BW244" i="4" s="1"/>
  <c r="BS244" i="3"/>
  <c r="BS244" i="4" s="1"/>
  <c r="BO244" i="3"/>
  <c r="BO244" i="4" s="1"/>
  <c r="BK244" i="3"/>
  <c r="BK244" i="4" s="1"/>
  <c r="BG244" i="3"/>
  <c r="BG244" i="4" s="1"/>
  <c r="BC244" i="3"/>
  <c r="BC244" i="4" s="1"/>
  <c r="AY244" i="3"/>
  <c r="AY244" i="4" s="1"/>
  <c r="AU244" i="3"/>
  <c r="AU244" i="4" s="1"/>
  <c r="AQ244" i="3"/>
  <c r="AQ244" i="4" s="1"/>
  <c r="AM244" i="3"/>
  <c r="AM244" i="4" s="1"/>
  <c r="AI244" i="3"/>
  <c r="AI244" i="4" s="1"/>
  <c r="AE244" i="3"/>
  <c r="AE244" i="4" s="1"/>
  <c r="AA244" i="3"/>
  <c r="AA244" i="4" s="1"/>
  <c r="W244" i="3"/>
  <c r="W244" i="4" s="1"/>
  <c r="S244" i="3"/>
  <c r="S244" i="4" s="1"/>
  <c r="O244" i="3"/>
  <c r="O244" i="4" s="1"/>
  <c r="K244" i="3"/>
  <c r="K244" i="4" s="1"/>
  <c r="G244" i="3"/>
  <c r="G24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AU268" i="3"/>
  <c r="AU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E276" i="3"/>
  <c r="CE276" i="4" s="1"/>
  <c r="CA276" i="3"/>
  <c r="CA276" i="4" s="1"/>
  <c r="BW276" i="3"/>
  <c r="BW276" i="4" s="1"/>
  <c r="BS276" i="3"/>
  <c r="BS276" i="4" s="1"/>
  <c r="BO276" i="3"/>
  <c r="BO276" i="4" s="1"/>
  <c r="BK276" i="3"/>
  <c r="BK276" i="4" s="1"/>
  <c r="BG276" i="3"/>
  <c r="BG276" i="4" s="1"/>
  <c r="BC276" i="3"/>
  <c r="BC276" i="4" s="1"/>
  <c r="AY276" i="3"/>
  <c r="AY276" i="4" s="1"/>
  <c r="AU276" i="3"/>
  <c r="AU276" i="4" s="1"/>
  <c r="AQ276" i="3"/>
  <c r="AQ276" i="4" s="1"/>
  <c r="AM276" i="3"/>
  <c r="AM276" i="4" s="1"/>
  <c r="AI276" i="3"/>
  <c r="AI276" i="4" s="1"/>
  <c r="AE276" i="3"/>
  <c r="AE276" i="4" s="1"/>
  <c r="AA276" i="3"/>
  <c r="AA276" i="4" s="1"/>
  <c r="W276" i="3"/>
  <c r="W276" i="4" s="1"/>
  <c r="S276" i="3"/>
  <c r="S276" i="4" s="1"/>
  <c r="O276" i="3"/>
  <c r="O276" i="4" s="1"/>
  <c r="K276" i="3"/>
  <c r="K276" i="4" s="1"/>
  <c r="G276" i="3"/>
  <c r="G276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CF292" i="3"/>
  <c r="CF292" i="4" s="1"/>
  <c r="CB292" i="3"/>
  <c r="CB292" i="4" s="1"/>
  <c r="BX292" i="3"/>
  <c r="BX292" i="4" s="1"/>
  <c r="BT292" i="3"/>
  <c r="BT292" i="4" s="1"/>
  <c r="BP292" i="3"/>
  <c r="BP292" i="4" s="1"/>
  <c r="BL292" i="3"/>
  <c r="BL292" i="4" s="1"/>
  <c r="BH292" i="3"/>
  <c r="BH292" i="4" s="1"/>
  <c r="BD292" i="3"/>
  <c r="BD292" i="4" s="1"/>
  <c r="AZ292" i="3"/>
  <c r="AZ292" i="4" s="1"/>
  <c r="AV292" i="3"/>
  <c r="AV292" i="4" s="1"/>
  <c r="AR292" i="3"/>
  <c r="AR292" i="4" s="1"/>
  <c r="AN292" i="3"/>
  <c r="AN292" i="4" s="1"/>
  <c r="AJ292" i="3"/>
  <c r="AJ292" i="4" s="1"/>
  <c r="AF292" i="3"/>
  <c r="AF292" i="4" s="1"/>
  <c r="AB292" i="3"/>
  <c r="AB292" i="4" s="1"/>
  <c r="X292" i="3"/>
  <c r="X292" i="4" s="1"/>
  <c r="T292" i="3"/>
  <c r="T292" i="4" s="1"/>
  <c r="P292" i="3"/>
  <c r="P292" i="4" s="1"/>
  <c r="L292" i="3"/>
  <c r="L292" i="4" s="1"/>
  <c r="H292" i="3"/>
  <c r="H292" i="4" s="1"/>
  <c r="I114" i="2"/>
  <c r="F113" i="5"/>
  <c r="J113" i="5" s="1"/>
  <c r="E81" i="5"/>
  <c r="I81" i="5" s="1"/>
  <c r="F110" i="2"/>
  <c r="E209" i="4"/>
  <c r="E249" i="4"/>
  <c r="E265" i="4"/>
  <c r="E281" i="4"/>
  <c r="F130" i="3"/>
  <c r="H148" i="2"/>
  <c r="F147" i="5" s="1"/>
  <c r="F88" i="3"/>
  <c r="H189" i="2"/>
  <c r="E236" i="5"/>
  <c r="I236" i="5" s="1"/>
  <c r="F67" i="3"/>
  <c r="E151" i="5"/>
  <c r="I151" i="5" s="1"/>
  <c r="E171" i="5"/>
  <c r="I171" i="5" s="1"/>
  <c r="E203" i="5"/>
  <c r="I203" i="5" s="1"/>
  <c r="E202" i="4"/>
  <c r="F270" i="3"/>
  <c r="F219" i="2"/>
  <c r="H67" i="2"/>
  <c r="F66" i="5" s="1"/>
  <c r="E82" i="5"/>
  <c r="I82" i="5" s="1"/>
  <c r="H198" i="2"/>
  <c r="I198" i="2" s="1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I164" i="2" s="1"/>
  <c r="E290" i="4"/>
  <c r="F51" i="3"/>
  <c r="F282" i="3"/>
  <c r="E90" i="5"/>
  <c r="I90" i="5" s="1"/>
  <c r="F159" i="2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138" i="3"/>
  <c r="F234" i="3"/>
  <c r="E52" i="5"/>
  <c r="I52" i="5" s="1"/>
  <c r="H194" i="2"/>
  <c r="F193" i="5" s="1"/>
  <c r="J193" i="5" s="1"/>
  <c r="I166" i="2"/>
  <c r="F165" i="5"/>
  <c r="J165" i="5" s="1"/>
  <c r="F81" i="5"/>
  <c r="I82" i="2"/>
  <c r="D56" i="1"/>
  <c r="C56" i="1"/>
  <c r="F177" i="3"/>
  <c r="F201" i="3"/>
  <c r="F213" i="3"/>
  <c r="F225" i="3"/>
  <c r="F230" i="2"/>
  <c r="F289" i="3"/>
  <c r="F160" i="3"/>
  <c r="H132" i="2"/>
  <c r="I132" i="2" s="1"/>
  <c r="H152" i="2"/>
  <c r="E88" i="5"/>
  <c r="I88" i="5" s="1"/>
  <c r="H97" i="2"/>
  <c r="I97" i="2" s="1"/>
  <c r="H149" i="2"/>
  <c r="I149" i="2" s="1"/>
  <c r="F189" i="2"/>
  <c r="F238" i="3"/>
  <c r="F100" i="2"/>
  <c r="F108" i="2"/>
  <c r="F120" i="2"/>
  <c r="F132" i="2"/>
  <c r="F139" i="3"/>
  <c r="F148" i="2"/>
  <c r="F167" i="3"/>
  <c r="F195" i="3"/>
  <c r="H117" i="2"/>
  <c r="I117" i="2" s="1"/>
  <c r="F206" i="3"/>
  <c r="H99" i="2"/>
  <c r="H230" i="2"/>
  <c r="F229" i="5" s="1"/>
  <c r="J229" i="5" s="1"/>
  <c r="H142" i="2"/>
  <c r="F133" i="3"/>
  <c r="I290" i="2"/>
  <c r="F158" i="3"/>
  <c r="F174" i="3"/>
  <c r="H92" i="2"/>
  <c r="I92" i="2" s="1"/>
  <c r="H120" i="2"/>
  <c r="F64" i="3"/>
  <c r="F80" i="3"/>
  <c r="F144" i="3"/>
  <c r="F168" i="3"/>
  <c r="F220" i="3"/>
  <c r="F97" i="2"/>
  <c r="F149" i="2"/>
  <c r="H237" i="2"/>
  <c r="F56" i="3"/>
  <c r="E63" i="4"/>
  <c r="F92" i="2"/>
  <c r="E99" i="5"/>
  <c r="I99" i="5" s="1"/>
  <c r="F235" i="3"/>
  <c r="F287" i="3"/>
  <c r="F117" i="2"/>
  <c r="F246" i="3"/>
  <c r="F262" i="3"/>
  <c r="F278" i="3"/>
  <c r="H53" i="2"/>
  <c r="F52" i="5" s="1"/>
  <c r="H83" i="2"/>
  <c r="F99" i="2"/>
  <c r="F166" i="2"/>
  <c r="F226" i="2"/>
  <c r="H172" i="2"/>
  <c r="H204" i="2"/>
  <c r="F203" i="5" s="1"/>
  <c r="E79" i="4"/>
  <c r="F285" i="5"/>
  <c r="J285" i="5" s="1"/>
  <c r="E145" i="4"/>
  <c r="E268" i="4"/>
  <c r="E292" i="4"/>
  <c r="F178" i="3"/>
  <c r="F131" i="3"/>
  <c r="E179" i="4"/>
  <c r="H91" i="2"/>
  <c r="F90" i="5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E79" i="5"/>
  <c r="I79" i="5" s="1"/>
  <c r="H59" i="2"/>
  <c r="F58" i="5" s="1"/>
  <c r="F227" i="2"/>
  <c r="E51" i="5"/>
  <c r="I51" i="5" s="1"/>
  <c r="H72" i="2"/>
  <c r="I72" i="2" s="1"/>
  <c r="F50" i="2"/>
  <c r="E49" i="5"/>
  <c r="I49" i="5" s="1"/>
  <c r="E205" i="5"/>
  <c r="I205" i="5" s="1"/>
  <c r="H56" i="2"/>
  <c r="I56" i="2" s="1"/>
  <c r="H269" i="2"/>
  <c r="F268" i="5" s="1"/>
  <c r="F185" i="2"/>
  <c r="F253" i="2"/>
  <c r="F56" i="2"/>
  <c r="H80" i="2"/>
  <c r="I80" i="2" s="1"/>
  <c r="H121" i="2"/>
  <c r="I121" i="2" s="1"/>
  <c r="H193" i="2"/>
  <c r="E212" i="5"/>
  <c r="I212" i="5" s="1"/>
  <c r="H241" i="2"/>
  <c r="F240" i="5" s="1"/>
  <c r="E111" i="5"/>
  <c r="I111" i="5" s="1"/>
  <c r="E210" i="5"/>
  <c r="I210" i="5" s="1"/>
  <c r="H287" i="2"/>
  <c r="I287" i="2" s="1"/>
  <c r="H138" i="2"/>
  <c r="F137" i="5" s="1"/>
  <c r="J137" i="5" s="1"/>
  <c r="E157" i="5"/>
  <c r="I157" i="5" s="1"/>
  <c r="H201" i="2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J233" i="5" s="1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I177" i="2" s="1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I265" i="2" s="1"/>
  <c r="F269" i="2"/>
  <c r="F55" i="3"/>
  <c r="F71" i="3"/>
  <c r="F87" i="3"/>
  <c r="F103" i="3"/>
  <c r="F123" i="3"/>
  <c r="F135" i="3"/>
  <c r="F143" i="3"/>
  <c r="F155" i="3"/>
  <c r="F168" i="2"/>
  <c r="F203" i="3"/>
  <c r="H61" i="2"/>
  <c r="F60" i="5" s="1"/>
  <c r="F77" i="5"/>
  <c r="J77" i="5" s="1"/>
  <c r="H153" i="2"/>
  <c r="F152" i="5" s="1"/>
  <c r="I246" i="2"/>
  <c r="I266" i="2"/>
  <c r="H167" i="2"/>
  <c r="I167" i="2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08" i="5" s="1"/>
  <c r="F177" i="2"/>
  <c r="H217" i="2"/>
  <c r="I217" i="2" s="1"/>
  <c r="H277" i="2"/>
  <c r="F276" i="5" s="1"/>
  <c r="F281" i="2"/>
  <c r="F146" i="3"/>
  <c r="F182" i="3"/>
  <c r="H156" i="2"/>
  <c r="I156" i="2" s="1"/>
  <c r="H89" i="2"/>
  <c r="F88" i="5" s="1"/>
  <c r="H213" i="2"/>
  <c r="F212" i="5" s="1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F143" i="5" s="1"/>
  <c r="H160" i="2"/>
  <c r="F159" i="5" s="1"/>
  <c r="H129" i="2"/>
  <c r="F128" i="5" s="1"/>
  <c r="F253" i="5"/>
  <c r="J253" i="5" s="1"/>
  <c r="F187" i="2"/>
  <c r="E175" i="4"/>
  <c r="E207" i="4"/>
  <c r="E243" i="4"/>
  <c r="H73" i="2"/>
  <c r="I73" i="2" s="1"/>
  <c r="H169" i="2"/>
  <c r="F168" i="5" s="1"/>
  <c r="E290" i="5"/>
  <c r="I290" i="5" s="1"/>
  <c r="F43" i="1"/>
  <c r="F55" i="1" s="1"/>
  <c r="H84" i="2"/>
  <c r="F83" i="5" s="1"/>
  <c r="H85" i="2"/>
  <c r="I85" i="2" s="1"/>
  <c r="E95" i="4"/>
  <c r="E259" i="4"/>
  <c r="H47" i="2"/>
  <c r="I47" i="2" s="1"/>
  <c r="E197" i="4"/>
  <c r="E147" i="4"/>
  <c r="E275" i="4"/>
  <c r="E49" i="1"/>
  <c r="E58" i="1" s="1"/>
  <c r="F44" i="2"/>
  <c r="E137" i="4"/>
  <c r="E285" i="4"/>
  <c r="H165" i="2"/>
  <c r="I165" i="2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E93" i="4"/>
  <c r="E113" i="4"/>
  <c r="E161" i="4"/>
  <c r="E221" i="4"/>
  <c r="I242" i="2"/>
  <c r="F124" i="3"/>
  <c r="H212" i="2"/>
  <c r="I212" i="2" s="1"/>
  <c r="H292" i="2"/>
  <c r="I292" i="2" s="1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J85" i="5" s="1"/>
  <c r="H229" i="2"/>
  <c r="I229" i="2" s="1"/>
  <c r="E222" i="4"/>
  <c r="E134" i="5"/>
  <c r="I134" i="5" s="1"/>
  <c r="F203" i="2"/>
  <c r="H214" i="2"/>
  <c r="F121" i="5"/>
  <c r="J121" i="5" s="1"/>
  <c r="I122" i="2"/>
  <c r="I182" i="2"/>
  <c r="F181" i="5"/>
  <c r="J181" i="5" s="1"/>
  <c r="F177" i="5"/>
  <c r="J177" i="5" s="1"/>
  <c r="I178" i="2"/>
  <c r="F93" i="5"/>
  <c r="J93" i="5" s="1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I49" i="2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I55" i="2" s="1"/>
  <c r="E62" i="5"/>
  <c r="I62" i="5" s="1"/>
  <c r="H71" i="2"/>
  <c r="F70" i="5" s="1"/>
  <c r="E78" i="5"/>
  <c r="I78" i="5" s="1"/>
  <c r="H87" i="2"/>
  <c r="I87" i="2" s="1"/>
  <c r="E130" i="5"/>
  <c r="I130" i="5" s="1"/>
  <c r="H143" i="2"/>
  <c r="F142" i="5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F47" i="5" s="1"/>
  <c r="H76" i="2"/>
  <c r="F75" i="5" s="1"/>
  <c r="E59" i="5"/>
  <c r="I59" i="5" s="1"/>
  <c r="E67" i="5"/>
  <c r="I67" i="5" s="1"/>
  <c r="E95" i="5"/>
  <c r="I95" i="5" s="1"/>
  <c r="I110" i="2"/>
  <c r="H125" i="2"/>
  <c r="I125" i="2" s="1"/>
  <c r="I130" i="2"/>
  <c r="F190" i="3"/>
  <c r="F250" i="3"/>
  <c r="F258" i="3"/>
  <c r="F266" i="3"/>
  <c r="F274" i="3"/>
  <c r="F155" i="2"/>
  <c r="H179" i="2"/>
  <c r="F178" i="5" s="1"/>
  <c r="F55" i="2"/>
  <c r="F71" i="2"/>
  <c r="H135" i="2"/>
  <c r="I135" i="2" s="1"/>
  <c r="F143" i="2"/>
  <c r="H291" i="2"/>
  <c r="F290" i="5" s="1"/>
  <c r="F44" i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180" i="4"/>
  <c r="F180" i="3"/>
  <c r="C57" i="1"/>
  <c r="I46" i="2"/>
  <c r="I146" i="2"/>
  <c r="I162" i="2"/>
  <c r="E208" i="5"/>
  <c r="I208" i="5" s="1"/>
  <c r="E224" i="5"/>
  <c r="I224" i="5" s="1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F112" i="5"/>
  <c r="I113" i="2"/>
  <c r="F200" i="5"/>
  <c r="I201" i="2"/>
  <c r="J225" i="5"/>
  <c r="F248" i="5"/>
  <c r="I249" i="2"/>
  <c r="F284" i="5"/>
  <c r="I285" i="2"/>
  <c r="E8" i="4"/>
  <c r="F8" i="3"/>
  <c r="E32" i="4"/>
  <c r="F32" i="3"/>
  <c r="F19" i="5"/>
  <c r="I20" i="2"/>
  <c r="F35" i="5"/>
  <c r="I36" i="2"/>
  <c r="F95" i="5"/>
  <c r="I96" i="2"/>
  <c r="F127" i="5"/>
  <c r="I128" i="2"/>
  <c r="I160" i="2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F192" i="5"/>
  <c r="I193" i="2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76" i="5"/>
  <c r="I77" i="2"/>
  <c r="J129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F222" i="5"/>
  <c r="I223" i="2"/>
  <c r="F258" i="5"/>
  <c r="I259" i="2"/>
  <c r="F102" i="5"/>
  <c r="I103" i="2"/>
  <c r="F118" i="5"/>
  <c r="I119" i="2"/>
  <c r="F162" i="5"/>
  <c r="I163" i="2"/>
  <c r="F214" i="5"/>
  <c r="I215" i="2"/>
  <c r="F246" i="5"/>
  <c r="I247" i="2"/>
  <c r="F282" i="5"/>
  <c r="I283" i="2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F160" i="5"/>
  <c r="I161" i="2"/>
  <c r="F184" i="5"/>
  <c r="I185" i="2"/>
  <c r="J209" i="5"/>
  <c r="F232" i="5"/>
  <c r="I233" i="2"/>
  <c r="J269" i="5"/>
  <c r="E7" i="5"/>
  <c r="I7" i="5" s="1"/>
  <c r="F8" i="2"/>
  <c r="E31" i="5"/>
  <c r="I31" i="5" s="1"/>
  <c r="F32" i="2"/>
  <c r="H8" i="2"/>
  <c r="F23" i="5"/>
  <c r="I24" i="2"/>
  <c r="H40" i="2"/>
  <c r="F99" i="5"/>
  <c r="I100" i="2"/>
  <c r="F115" i="5"/>
  <c r="I116" i="2"/>
  <c r="F179" i="5"/>
  <c r="I180" i="2"/>
  <c r="F195" i="5"/>
  <c r="I196" i="2"/>
  <c r="F227" i="5"/>
  <c r="I228" i="2"/>
  <c r="F243" i="5"/>
  <c r="I244" i="2"/>
  <c r="F259" i="5"/>
  <c r="I260" i="2"/>
  <c r="F275" i="5"/>
  <c r="I276" i="2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I89" i="2"/>
  <c r="F144" i="5"/>
  <c r="I145" i="2"/>
  <c r="F188" i="5"/>
  <c r="I189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104" i="5"/>
  <c r="I105" i="2"/>
  <c r="J109" i="5"/>
  <c r="J265" i="5"/>
  <c r="E24" i="4"/>
  <c r="F24" i="3"/>
  <c r="F126" i="5"/>
  <c r="I127" i="2"/>
  <c r="F82" i="5"/>
  <c r="I83" i="2"/>
  <c r="F98" i="5"/>
  <c r="I99" i="2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J81" i="5"/>
  <c r="F136" i="5"/>
  <c r="I137" i="2"/>
  <c r="J169" i="5"/>
  <c r="F180" i="5"/>
  <c r="I181" i="2"/>
  <c r="E20" i="4"/>
  <c r="F20" i="3"/>
  <c r="CK50" i="4"/>
  <c r="CK62" i="4"/>
  <c r="CK74" i="4"/>
  <c r="CK86" i="4"/>
  <c r="H12" i="2"/>
  <c r="F27" i="5"/>
  <c r="I28" i="2"/>
  <c r="F43" i="5"/>
  <c r="I44" i="2"/>
  <c r="F87" i="5"/>
  <c r="I88" i="2"/>
  <c r="F119" i="5"/>
  <c r="I120" i="2"/>
  <c r="F135" i="5"/>
  <c r="I136" i="2"/>
  <c r="F151" i="5"/>
  <c r="I152" i="2"/>
  <c r="F167" i="5"/>
  <c r="I168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100" i="5"/>
  <c r="I101" i="2"/>
  <c r="J105" i="5"/>
  <c r="F140" i="5"/>
  <c r="I141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F116" i="5"/>
  <c r="J145" i="5"/>
  <c r="J161" i="5"/>
  <c r="J245" i="5"/>
  <c r="J273" i="5"/>
  <c r="E23" i="5"/>
  <c r="I23" i="5" s="1"/>
  <c r="F24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13" i="5"/>
  <c r="I14" i="2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107" i="5"/>
  <c r="I108" i="2"/>
  <c r="F123" i="5"/>
  <c r="I124" i="2"/>
  <c r="F139" i="5"/>
  <c r="I140" i="2"/>
  <c r="F171" i="5"/>
  <c r="I172" i="2"/>
  <c r="F187" i="5"/>
  <c r="I188" i="2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96" i="5"/>
  <c r="F196" i="5"/>
  <c r="I197" i="2"/>
  <c r="F236" i="5"/>
  <c r="I237" i="2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208" i="5"/>
  <c r="I209" i="2"/>
  <c r="F224" i="5"/>
  <c r="I225" i="2"/>
  <c r="F260" i="5"/>
  <c r="I261" i="2"/>
  <c r="J261" i="5"/>
  <c r="E16" i="4"/>
  <c r="F16" i="3"/>
  <c r="E36" i="4"/>
  <c r="F36" i="3"/>
  <c r="F186" i="5"/>
  <c r="I187" i="2"/>
  <c r="F238" i="5"/>
  <c r="I239" i="2"/>
  <c r="F266" i="5"/>
  <c r="I267" i="2"/>
  <c r="F42" i="5"/>
  <c r="I43" i="2"/>
  <c r="F74" i="5"/>
  <c r="I75" i="2"/>
  <c r="F106" i="5"/>
  <c r="I107" i="2"/>
  <c r="F122" i="5"/>
  <c r="I123" i="2"/>
  <c r="F174" i="5"/>
  <c r="I175" i="2"/>
  <c r="F198" i="5"/>
  <c r="I199" i="2"/>
  <c r="F226" i="5"/>
  <c r="I227" i="2"/>
  <c r="F254" i="5"/>
  <c r="I255" i="2"/>
  <c r="I59" i="2" l="1"/>
  <c r="N188" i="3"/>
  <c r="N188" i="4" s="1"/>
  <c r="AD188" i="3"/>
  <c r="AD188" i="4" s="1"/>
  <c r="AT188" i="3"/>
  <c r="AT188" i="4" s="1"/>
  <c r="BJ188" i="3"/>
  <c r="BJ188" i="4" s="1"/>
  <c r="BZ188" i="3"/>
  <c r="BZ188" i="4" s="1"/>
  <c r="K188" i="3"/>
  <c r="K188" i="4" s="1"/>
  <c r="AA188" i="3"/>
  <c r="AA188" i="4" s="1"/>
  <c r="AQ188" i="3"/>
  <c r="AQ188" i="4" s="1"/>
  <c r="BG188" i="3"/>
  <c r="BG188" i="4" s="1"/>
  <c r="BW188" i="3"/>
  <c r="BW188" i="4" s="1"/>
  <c r="L188" i="3"/>
  <c r="L188" i="4" s="1"/>
  <c r="AB188" i="3"/>
  <c r="AB188" i="4" s="1"/>
  <c r="AR188" i="3"/>
  <c r="AR188" i="4" s="1"/>
  <c r="BH188" i="3"/>
  <c r="BH188" i="4" s="1"/>
  <c r="BX188" i="3"/>
  <c r="BX188" i="4" s="1"/>
  <c r="M188" i="3"/>
  <c r="M188" i="4" s="1"/>
  <c r="AC188" i="3"/>
  <c r="AC188" i="4" s="1"/>
  <c r="AS188" i="3"/>
  <c r="AS188" i="4" s="1"/>
  <c r="BI188" i="3"/>
  <c r="BI188" i="4" s="1"/>
  <c r="CC188" i="3"/>
  <c r="CC188" i="4" s="1"/>
  <c r="R188" i="3"/>
  <c r="R188" i="4" s="1"/>
  <c r="AH188" i="3"/>
  <c r="AH188" i="4" s="1"/>
  <c r="AX188" i="3"/>
  <c r="AX188" i="4" s="1"/>
  <c r="BN188" i="3"/>
  <c r="BN188" i="4" s="1"/>
  <c r="CD188" i="3"/>
  <c r="CD188" i="4" s="1"/>
  <c r="O188" i="3"/>
  <c r="O188" i="4" s="1"/>
  <c r="AE188" i="3"/>
  <c r="AE188" i="4" s="1"/>
  <c r="AU188" i="3"/>
  <c r="AU188" i="4" s="1"/>
  <c r="BK188" i="3"/>
  <c r="BK188" i="4" s="1"/>
  <c r="CA188" i="3"/>
  <c r="CA188" i="4" s="1"/>
  <c r="P188" i="3"/>
  <c r="P188" i="4" s="1"/>
  <c r="AF188" i="3"/>
  <c r="AF188" i="4" s="1"/>
  <c r="AV188" i="3"/>
  <c r="AV188" i="4" s="1"/>
  <c r="BL188" i="3"/>
  <c r="BL188" i="4" s="1"/>
  <c r="CB188" i="3"/>
  <c r="CB188" i="4" s="1"/>
  <c r="Q188" i="3"/>
  <c r="Q188" i="4" s="1"/>
  <c r="AG188" i="3"/>
  <c r="AG188" i="4" s="1"/>
  <c r="AW188" i="3"/>
  <c r="AW188" i="4" s="1"/>
  <c r="BM188" i="3"/>
  <c r="BM188" i="4" s="1"/>
  <c r="V188" i="3"/>
  <c r="V188" i="4" s="1"/>
  <c r="AL188" i="3"/>
  <c r="AL188" i="4" s="1"/>
  <c r="BB188" i="3"/>
  <c r="BB188" i="4" s="1"/>
  <c r="BR188" i="3"/>
  <c r="BR188" i="4" s="1"/>
  <c r="CH188" i="3"/>
  <c r="CH188" i="4" s="1"/>
  <c r="S188" i="3"/>
  <c r="S188" i="4" s="1"/>
  <c r="AI188" i="3"/>
  <c r="AI188" i="4" s="1"/>
  <c r="AY188" i="3"/>
  <c r="AY188" i="4" s="1"/>
  <c r="BO188" i="3"/>
  <c r="BO188" i="4" s="1"/>
  <c r="CE188" i="3"/>
  <c r="CE188" i="4" s="1"/>
  <c r="T188" i="3"/>
  <c r="T188" i="4" s="1"/>
  <c r="AJ188" i="3"/>
  <c r="AJ188" i="4" s="1"/>
  <c r="AZ188" i="3"/>
  <c r="AZ188" i="4" s="1"/>
  <c r="BP188" i="3"/>
  <c r="BP188" i="4" s="1"/>
  <c r="CF188" i="3"/>
  <c r="CF188" i="4" s="1"/>
  <c r="U188" i="3"/>
  <c r="U188" i="4" s="1"/>
  <c r="AK188" i="3"/>
  <c r="AK188" i="4" s="1"/>
  <c r="BA188" i="3"/>
  <c r="BA188" i="4" s="1"/>
  <c r="BQ188" i="3"/>
  <c r="BQ188" i="4" s="1"/>
  <c r="I91" i="2"/>
  <c r="I48" i="2"/>
  <c r="I148" i="2"/>
  <c r="I84" i="2"/>
  <c r="F86" i="5"/>
  <c r="F132" i="5"/>
  <c r="I213" i="2"/>
  <c r="I109" i="2"/>
  <c r="BY188" i="3"/>
  <c r="BY188" i="4" s="1"/>
  <c r="F55" i="5"/>
  <c r="I277" i="2"/>
  <c r="F54" i="5"/>
  <c r="I143" i="2"/>
  <c r="F46" i="5"/>
  <c r="F72" i="5"/>
  <c r="I204" i="2"/>
  <c r="I67" i="2"/>
  <c r="F131" i="5"/>
  <c r="I179" i="2"/>
  <c r="I129" i="2"/>
  <c r="F176" i="5"/>
  <c r="I151" i="2"/>
  <c r="I269" i="2"/>
  <c r="F124" i="5"/>
  <c r="F211" i="5"/>
  <c r="I71" i="2"/>
  <c r="I144" i="2"/>
  <c r="F164" i="5"/>
  <c r="E57" i="1"/>
  <c r="I169" i="2"/>
  <c r="F291" i="5"/>
  <c r="F57" i="1"/>
  <c r="I153" i="2"/>
  <c r="F264" i="5"/>
  <c r="I76" i="2"/>
  <c r="F166" i="5"/>
  <c r="F216" i="5"/>
  <c r="F134" i="5"/>
  <c r="F120" i="5"/>
  <c r="I61" i="2"/>
  <c r="F56" i="1"/>
  <c r="E56" i="1"/>
  <c r="I194" i="2"/>
  <c r="I74" i="2"/>
  <c r="F73" i="5"/>
  <c r="J73" i="5" s="1"/>
  <c r="F228" i="5"/>
  <c r="F84" i="5"/>
  <c r="I53" i="2"/>
  <c r="F163" i="5"/>
  <c r="F286" i="5"/>
  <c r="F111" i="5"/>
  <c r="I230" i="2"/>
  <c r="F154" i="5"/>
  <c r="F148" i="5"/>
  <c r="CF21" i="3"/>
  <c r="CF21" i="4" s="1"/>
  <c r="CB21" i="3"/>
  <c r="CB21" i="4" s="1"/>
  <c r="BX21" i="3"/>
  <c r="BX21" i="4" s="1"/>
  <c r="BT21" i="3"/>
  <c r="BT21" i="4" s="1"/>
  <c r="BP21" i="3"/>
  <c r="BP21" i="4" s="1"/>
  <c r="BL21" i="3"/>
  <c r="BL21" i="4" s="1"/>
  <c r="BH21" i="3"/>
  <c r="BH21" i="4" s="1"/>
  <c r="BD21" i="3"/>
  <c r="BD21" i="4" s="1"/>
  <c r="AZ21" i="3"/>
  <c r="AZ21" i="4" s="1"/>
  <c r="AV21" i="3"/>
  <c r="AV21" i="4" s="1"/>
  <c r="AR21" i="3"/>
  <c r="AR21" i="4" s="1"/>
  <c r="AN21" i="3"/>
  <c r="AN21" i="4" s="1"/>
  <c r="AJ21" i="3"/>
  <c r="AJ21" i="4" s="1"/>
  <c r="AF21" i="3"/>
  <c r="AF21" i="4" s="1"/>
  <c r="AB21" i="3"/>
  <c r="AB21" i="4" s="1"/>
  <c r="X21" i="3"/>
  <c r="X21" i="4" s="1"/>
  <c r="T21" i="3"/>
  <c r="T21" i="4" s="1"/>
  <c r="P21" i="3"/>
  <c r="P21" i="4" s="1"/>
  <c r="L21" i="3"/>
  <c r="L21" i="4" s="1"/>
  <c r="H21" i="3"/>
  <c r="H21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21" i="3"/>
  <c r="CG21" i="4" s="1"/>
  <c r="CC21" i="3"/>
  <c r="CC21" i="4" s="1"/>
  <c r="BY21" i="3"/>
  <c r="BY21" i="4" s="1"/>
  <c r="BU21" i="3"/>
  <c r="BU21" i="4" s="1"/>
  <c r="BQ21" i="3"/>
  <c r="BQ21" i="4" s="1"/>
  <c r="BM21" i="3"/>
  <c r="BM21" i="4" s="1"/>
  <c r="BI21" i="3"/>
  <c r="BI21" i="4" s="1"/>
  <c r="BE21" i="3"/>
  <c r="BE21" i="4" s="1"/>
  <c r="BA21" i="3"/>
  <c r="BA21" i="4" s="1"/>
  <c r="AW21" i="3"/>
  <c r="AW21" i="4" s="1"/>
  <c r="AS21" i="3"/>
  <c r="AS21" i="4" s="1"/>
  <c r="AO21" i="3"/>
  <c r="AO21" i="4" s="1"/>
  <c r="AK21" i="3"/>
  <c r="AK21" i="4" s="1"/>
  <c r="AG21" i="3"/>
  <c r="AG21" i="4" s="1"/>
  <c r="AC21" i="3"/>
  <c r="AC21" i="4" s="1"/>
  <c r="Y21" i="3"/>
  <c r="Y21" i="4" s="1"/>
  <c r="U21" i="3"/>
  <c r="U21" i="4" s="1"/>
  <c r="Q21" i="3"/>
  <c r="Q21" i="4" s="1"/>
  <c r="M21" i="3"/>
  <c r="M21" i="4" s="1"/>
  <c r="I21" i="3"/>
  <c r="I21" i="4" s="1"/>
  <c r="CF10" i="3"/>
  <c r="CF10" i="4" s="1"/>
  <c r="CB10" i="3"/>
  <c r="CB10" i="4" s="1"/>
  <c r="BX10" i="3"/>
  <c r="BX10" i="4" s="1"/>
  <c r="BT10" i="3"/>
  <c r="BT10" i="4" s="1"/>
  <c r="BP10" i="3"/>
  <c r="BP10" i="4" s="1"/>
  <c r="BL10" i="3"/>
  <c r="BL10" i="4" s="1"/>
  <c r="BH10" i="3"/>
  <c r="BH10" i="4" s="1"/>
  <c r="BD10" i="3"/>
  <c r="BD10" i="4" s="1"/>
  <c r="AZ10" i="3"/>
  <c r="AZ10" i="4" s="1"/>
  <c r="AV10" i="3"/>
  <c r="AV10" i="4" s="1"/>
  <c r="AR10" i="3"/>
  <c r="AR10" i="4" s="1"/>
  <c r="AN10" i="3"/>
  <c r="AN10" i="4" s="1"/>
  <c r="AJ10" i="3"/>
  <c r="AJ10" i="4" s="1"/>
  <c r="AF10" i="3"/>
  <c r="AF10" i="4" s="1"/>
  <c r="AB10" i="3"/>
  <c r="AB10" i="4" s="1"/>
  <c r="X10" i="3"/>
  <c r="X10" i="4" s="1"/>
  <c r="T10" i="3"/>
  <c r="T10" i="4" s="1"/>
  <c r="P10" i="3"/>
  <c r="P10" i="4" s="1"/>
  <c r="L10" i="3"/>
  <c r="L10" i="4" s="1"/>
  <c r="H10" i="3"/>
  <c r="H10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G10" i="3"/>
  <c r="CG10" i="4" s="1"/>
  <c r="CC10" i="3"/>
  <c r="CC10" i="4" s="1"/>
  <c r="BY10" i="3"/>
  <c r="BY10" i="4" s="1"/>
  <c r="BU10" i="3"/>
  <c r="BU10" i="4" s="1"/>
  <c r="BQ10" i="3"/>
  <c r="BQ10" i="4" s="1"/>
  <c r="BM10" i="3"/>
  <c r="BM10" i="4" s="1"/>
  <c r="BI10" i="3"/>
  <c r="BI10" i="4" s="1"/>
  <c r="BE10" i="3"/>
  <c r="BE10" i="4" s="1"/>
  <c r="BA10" i="3"/>
  <c r="BA10" i="4" s="1"/>
  <c r="AW10" i="3"/>
  <c r="AW10" i="4" s="1"/>
  <c r="AS10" i="3"/>
  <c r="AS10" i="4" s="1"/>
  <c r="AO10" i="3"/>
  <c r="AO10" i="4" s="1"/>
  <c r="AK10" i="3"/>
  <c r="AK10" i="4" s="1"/>
  <c r="AG10" i="3"/>
  <c r="AG10" i="4" s="1"/>
  <c r="AC10" i="3"/>
  <c r="AC10" i="4" s="1"/>
  <c r="Y10" i="3"/>
  <c r="Y10" i="4" s="1"/>
  <c r="U10" i="3"/>
  <c r="U10" i="4" s="1"/>
  <c r="Q10" i="3"/>
  <c r="Q10" i="4" s="1"/>
  <c r="M10" i="3"/>
  <c r="M10" i="4" s="1"/>
  <c r="I10" i="3"/>
  <c r="I10" i="4" s="1"/>
  <c r="CF36" i="3"/>
  <c r="CF36" i="4" s="1"/>
  <c r="CB36" i="3"/>
  <c r="CB36" i="4" s="1"/>
  <c r="BX36" i="3"/>
  <c r="BX36" i="4" s="1"/>
  <c r="BT36" i="3"/>
  <c r="BT36" i="4" s="1"/>
  <c r="BP36" i="3"/>
  <c r="BP36" i="4" s="1"/>
  <c r="BL36" i="3"/>
  <c r="BL36" i="4" s="1"/>
  <c r="BH36" i="3"/>
  <c r="BH36" i="4" s="1"/>
  <c r="BD36" i="3"/>
  <c r="BD36" i="4" s="1"/>
  <c r="AZ36" i="3"/>
  <c r="AZ36" i="4" s="1"/>
  <c r="AV36" i="3"/>
  <c r="AV36" i="4" s="1"/>
  <c r="AR36" i="3"/>
  <c r="AR36" i="4" s="1"/>
  <c r="AN36" i="3"/>
  <c r="AN36" i="4" s="1"/>
  <c r="AJ36" i="3"/>
  <c r="AJ36" i="4" s="1"/>
  <c r="AF36" i="3"/>
  <c r="AF36" i="4" s="1"/>
  <c r="AB36" i="3"/>
  <c r="AB36" i="4" s="1"/>
  <c r="X36" i="3"/>
  <c r="X36" i="4" s="1"/>
  <c r="T36" i="3"/>
  <c r="T36" i="4" s="1"/>
  <c r="P36" i="3"/>
  <c r="P36" i="4" s="1"/>
  <c r="L36" i="3"/>
  <c r="L36" i="4" s="1"/>
  <c r="H36" i="3"/>
  <c r="H36" i="4" s="1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6" i="3"/>
  <c r="CG36" i="4" s="1"/>
  <c r="CC36" i="3"/>
  <c r="CC36" i="4" s="1"/>
  <c r="BY36" i="3"/>
  <c r="BY36" i="4" s="1"/>
  <c r="BU36" i="3"/>
  <c r="BU36" i="4" s="1"/>
  <c r="BQ36" i="3"/>
  <c r="BQ36" i="4" s="1"/>
  <c r="BM36" i="3"/>
  <c r="BM36" i="4" s="1"/>
  <c r="BI36" i="3"/>
  <c r="BI36" i="4" s="1"/>
  <c r="BE36" i="3"/>
  <c r="BE36" i="4" s="1"/>
  <c r="BA36" i="3"/>
  <c r="BA36" i="4" s="1"/>
  <c r="AW36" i="3"/>
  <c r="AW36" i="4" s="1"/>
  <c r="AS36" i="3"/>
  <c r="AS36" i="4" s="1"/>
  <c r="AO36" i="3"/>
  <c r="AO36" i="4" s="1"/>
  <c r="AK36" i="3"/>
  <c r="AK36" i="4" s="1"/>
  <c r="AG36" i="3"/>
  <c r="AG36" i="4" s="1"/>
  <c r="AC36" i="3"/>
  <c r="AC36" i="4" s="1"/>
  <c r="Y36" i="3"/>
  <c r="Y36" i="4" s="1"/>
  <c r="U36" i="3"/>
  <c r="U36" i="4" s="1"/>
  <c r="Q36" i="3"/>
  <c r="Q36" i="4" s="1"/>
  <c r="M36" i="3"/>
  <c r="M36" i="4" s="1"/>
  <c r="I36" i="3"/>
  <c r="I36" i="4" s="1"/>
  <c r="CF39" i="3"/>
  <c r="CF39" i="4" s="1"/>
  <c r="CB39" i="3"/>
  <c r="CB39" i="4" s="1"/>
  <c r="BX39" i="3"/>
  <c r="BX39" i="4" s="1"/>
  <c r="BT39" i="3"/>
  <c r="BT39" i="4" s="1"/>
  <c r="BP39" i="3"/>
  <c r="BP39" i="4" s="1"/>
  <c r="BL39" i="3"/>
  <c r="BL39" i="4" s="1"/>
  <c r="BH39" i="3"/>
  <c r="BH39" i="4" s="1"/>
  <c r="BD39" i="3"/>
  <c r="BD39" i="4" s="1"/>
  <c r="AZ39" i="3"/>
  <c r="AZ39" i="4" s="1"/>
  <c r="AV39" i="3"/>
  <c r="AV39" i="4" s="1"/>
  <c r="AR39" i="3"/>
  <c r="AR39" i="4" s="1"/>
  <c r="AN39" i="3"/>
  <c r="AN39" i="4" s="1"/>
  <c r="AJ39" i="3"/>
  <c r="AJ39" i="4" s="1"/>
  <c r="AF39" i="3"/>
  <c r="AF39" i="4" s="1"/>
  <c r="AB39" i="3"/>
  <c r="AB39" i="4" s="1"/>
  <c r="X39" i="3"/>
  <c r="X39" i="4" s="1"/>
  <c r="T39" i="3"/>
  <c r="T39" i="4" s="1"/>
  <c r="P39" i="3"/>
  <c r="P39" i="4" s="1"/>
  <c r="L39" i="3"/>
  <c r="L39" i="4" s="1"/>
  <c r="H39" i="3"/>
  <c r="H39" i="4" s="1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39" i="3"/>
  <c r="CG39" i="4" s="1"/>
  <c r="CC39" i="3"/>
  <c r="CC39" i="4" s="1"/>
  <c r="BY39" i="3"/>
  <c r="BY39" i="4" s="1"/>
  <c r="BU39" i="3"/>
  <c r="BU39" i="4" s="1"/>
  <c r="BQ39" i="3"/>
  <c r="BQ39" i="4" s="1"/>
  <c r="BM39" i="3"/>
  <c r="BM39" i="4" s="1"/>
  <c r="BI39" i="3"/>
  <c r="BI39" i="4" s="1"/>
  <c r="BE39" i="3"/>
  <c r="BE39" i="4" s="1"/>
  <c r="BA39" i="3"/>
  <c r="BA39" i="4" s="1"/>
  <c r="AW39" i="3"/>
  <c r="AW39" i="4" s="1"/>
  <c r="AS39" i="3"/>
  <c r="AS39" i="4" s="1"/>
  <c r="AO39" i="3"/>
  <c r="AO39" i="4" s="1"/>
  <c r="AK39" i="3"/>
  <c r="AK39" i="4" s="1"/>
  <c r="AG39" i="3"/>
  <c r="AG39" i="4" s="1"/>
  <c r="AC39" i="3"/>
  <c r="AC39" i="4" s="1"/>
  <c r="Y39" i="3"/>
  <c r="Y39" i="4" s="1"/>
  <c r="U39" i="3"/>
  <c r="U39" i="4" s="1"/>
  <c r="Q39" i="3"/>
  <c r="Q39" i="4" s="1"/>
  <c r="M39" i="3"/>
  <c r="M39" i="4" s="1"/>
  <c r="I39" i="3"/>
  <c r="I39" i="4" s="1"/>
  <c r="CF23" i="3"/>
  <c r="CF23" i="4" s="1"/>
  <c r="CB23" i="3"/>
  <c r="CB23" i="4" s="1"/>
  <c r="BX23" i="3"/>
  <c r="BX23" i="4" s="1"/>
  <c r="BT23" i="3"/>
  <c r="BT23" i="4" s="1"/>
  <c r="BP23" i="3"/>
  <c r="BP23" i="4" s="1"/>
  <c r="BL23" i="3"/>
  <c r="BL23" i="4" s="1"/>
  <c r="BH23" i="3"/>
  <c r="BH23" i="4" s="1"/>
  <c r="BD23" i="3"/>
  <c r="BD23" i="4" s="1"/>
  <c r="AZ23" i="3"/>
  <c r="AZ23" i="4" s="1"/>
  <c r="AV23" i="3"/>
  <c r="AV23" i="4" s="1"/>
  <c r="AR23" i="3"/>
  <c r="AR23" i="4" s="1"/>
  <c r="AN23" i="3"/>
  <c r="AN23" i="4" s="1"/>
  <c r="AJ23" i="3"/>
  <c r="AJ23" i="4" s="1"/>
  <c r="AF23" i="3"/>
  <c r="AF23" i="4" s="1"/>
  <c r="AB23" i="3"/>
  <c r="AB23" i="4" s="1"/>
  <c r="X23" i="3"/>
  <c r="X23" i="4" s="1"/>
  <c r="T23" i="3"/>
  <c r="T23" i="4" s="1"/>
  <c r="P23" i="3"/>
  <c r="P23" i="4" s="1"/>
  <c r="L23" i="3"/>
  <c r="L23" i="4" s="1"/>
  <c r="H23" i="3"/>
  <c r="H23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23" i="3"/>
  <c r="CG23" i="4" s="1"/>
  <c r="CC23" i="3"/>
  <c r="CC23" i="4" s="1"/>
  <c r="BY23" i="3"/>
  <c r="BY23" i="4" s="1"/>
  <c r="BU23" i="3"/>
  <c r="BU23" i="4" s="1"/>
  <c r="BQ23" i="3"/>
  <c r="BQ23" i="4" s="1"/>
  <c r="BM23" i="3"/>
  <c r="BM23" i="4" s="1"/>
  <c r="BI23" i="3"/>
  <c r="BI23" i="4" s="1"/>
  <c r="BE23" i="3"/>
  <c r="BE23" i="4" s="1"/>
  <c r="BA23" i="3"/>
  <c r="BA23" i="4" s="1"/>
  <c r="AW23" i="3"/>
  <c r="AW23" i="4" s="1"/>
  <c r="AS23" i="3"/>
  <c r="AS23" i="4" s="1"/>
  <c r="AO23" i="3"/>
  <c r="AO23" i="4" s="1"/>
  <c r="AK23" i="3"/>
  <c r="AK23" i="4" s="1"/>
  <c r="AG23" i="3"/>
  <c r="AG23" i="4" s="1"/>
  <c r="AC23" i="3"/>
  <c r="AC23" i="4" s="1"/>
  <c r="Y23" i="3"/>
  <c r="Y23" i="4" s="1"/>
  <c r="U23" i="3"/>
  <c r="U23" i="4" s="1"/>
  <c r="Q23" i="3"/>
  <c r="Q23" i="4" s="1"/>
  <c r="M23" i="3"/>
  <c r="M23" i="4" s="1"/>
  <c r="I23" i="3"/>
  <c r="I23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G7" i="3"/>
  <c r="CG7" i="4" s="1"/>
  <c r="CC7" i="3"/>
  <c r="CC7" i="4" s="1"/>
  <c r="BY7" i="3"/>
  <c r="BY7" i="4" s="1"/>
  <c r="BU7" i="3"/>
  <c r="BU7" i="4" s="1"/>
  <c r="BQ7" i="3"/>
  <c r="BQ7" i="4" s="1"/>
  <c r="BM7" i="3"/>
  <c r="BM7" i="4" s="1"/>
  <c r="BI7" i="3"/>
  <c r="BI7" i="4" s="1"/>
  <c r="BE7" i="3"/>
  <c r="BE7" i="4" s="1"/>
  <c r="BA7" i="3"/>
  <c r="BA7" i="4" s="1"/>
  <c r="AW7" i="3"/>
  <c r="AW7" i="4" s="1"/>
  <c r="AS7" i="3"/>
  <c r="AS7" i="4" s="1"/>
  <c r="AO7" i="3"/>
  <c r="AO7" i="4" s="1"/>
  <c r="AK7" i="3"/>
  <c r="AK7" i="4" s="1"/>
  <c r="AG7" i="3"/>
  <c r="AG7" i="4" s="1"/>
  <c r="AC7" i="3"/>
  <c r="AC7" i="4" s="1"/>
  <c r="Y7" i="3"/>
  <c r="Y7" i="4" s="1"/>
  <c r="U7" i="3"/>
  <c r="U7" i="4" s="1"/>
  <c r="Q7" i="3"/>
  <c r="Q7" i="4" s="1"/>
  <c r="M7" i="3"/>
  <c r="M7" i="4" s="1"/>
  <c r="I7" i="3"/>
  <c r="I7" i="4" s="1"/>
  <c r="CF12" i="3"/>
  <c r="CF12" i="4" s="1"/>
  <c r="CB12" i="3"/>
  <c r="CB12" i="4" s="1"/>
  <c r="BX12" i="3"/>
  <c r="BX12" i="4" s="1"/>
  <c r="BT12" i="3"/>
  <c r="BT12" i="4" s="1"/>
  <c r="BP12" i="3"/>
  <c r="BP12" i="4" s="1"/>
  <c r="BL12" i="3"/>
  <c r="BL12" i="4" s="1"/>
  <c r="BH12" i="3"/>
  <c r="BH12" i="4" s="1"/>
  <c r="BD12" i="3"/>
  <c r="BD12" i="4" s="1"/>
  <c r="AZ12" i="3"/>
  <c r="AZ12" i="4" s="1"/>
  <c r="AV12" i="3"/>
  <c r="AV12" i="4" s="1"/>
  <c r="AR12" i="3"/>
  <c r="AR12" i="4" s="1"/>
  <c r="AN12" i="3"/>
  <c r="AN12" i="4" s="1"/>
  <c r="AJ12" i="3"/>
  <c r="AJ12" i="4" s="1"/>
  <c r="AF12" i="3"/>
  <c r="AF12" i="4" s="1"/>
  <c r="AB12" i="3"/>
  <c r="AB12" i="4" s="1"/>
  <c r="X12" i="3"/>
  <c r="X12" i="4" s="1"/>
  <c r="T12" i="3"/>
  <c r="T12" i="4" s="1"/>
  <c r="P12" i="3"/>
  <c r="P12" i="4" s="1"/>
  <c r="L12" i="3"/>
  <c r="L12" i="4" s="1"/>
  <c r="H12" i="3"/>
  <c r="H12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12" i="3"/>
  <c r="CG12" i="4" s="1"/>
  <c r="CC12" i="3"/>
  <c r="CC12" i="4" s="1"/>
  <c r="BY12" i="3"/>
  <c r="BY12" i="4" s="1"/>
  <c r="BU12" i="3"/>
  <c r="BU12" i="4" s="1"/>
  <c r="BQ12" i="3"/>
  <c r="BQ12" i="4" s="1"/>
  <c r="BM12" i="3"/>
  <c r="BM12" i="4" s="1"/>
  <c r="BI12" i="3"/>
  <c r="BI12" i="4" s="1"/>
  <c r="BE12" i="3"/>
  <c r="BE12" i="4" s="1"/>
  <c r="BA12" i="3"/>
  <c r="BA12" i="4" s="1"/>
  <c r="AW12" i="3"/>
  <c r="AW12" i="4" s="1"/>
  <c r="AS12" i="3"/>
  <c r="AS12" i="4" s="1"/>
  <c r="AO12" i="3"/>
  <c r="AO12" i="4" s="1"/>
  <c r="AK12" i="3"/>
  <c r="AK12" i="4" s="1"/>
  <c r="AG12" i="3"/>
  <c r="AG12" i="4" s="1"/>
  <c r="AC12" i="3"/>
  <c r="AC12" i="4" s="1"/>
  <c r="Y12" i="3"/>
  <c r="Y12" i="4" s="1"/>
  <c r="U12" i="3"/>
  <c r="U12" i="4" s="1"/>
  <c r="Q12" i="3"/>
  <c r="Q12" i="4" s="1"/>
  <c r="M12" i="3"/>
  <c r="M12" i="4" s="1"/>
  <c r="I12" i="3"/>
  <c r="I12" i="4" s="1"/>
  <c r="F155" i="5"/>
  <c r="F91" i="5"/>
  <c r="F48" i="5"/>
  <c r="CF38" i="3"/>
  <c r="CF38" i="4" s="1"/>
  <c r="CB38" i="3"/>
  <c r="CB38" i="4" s="1"/>
  <c r="BX38" i="3"/>
  <c r="BX38" i="4" s="1"/>
  <c r="BT38" i="3"/>
  <c r="BT38" i="4" s="1"/>
  <c r="BP38" i="3"/>
  <c r="BP38" i="4" s="1"/>
  <c r="BL38" i="3"/>
  <c r="BL38" i="4" s="1"/>
  <c r="BH38" i="3"/>
  <c r="BH38" i="4" s="1"/>
  <c r="BD38" i="3"/>
  <c r="BD38" i="4" s="1"/>
  <c r="AZ38" i="3"/>
  <c r="AZ38" i="4" s="1"/>
  <c r="AV38" i="3"/>
  <c r="AV38" i="4" s="1"/>
  <c r="AR38" i="3"/>
  <c r="AR38" i="4" s="1"/>
  <c r="AN38" i="3"/>
  <c r="AN38" i="4" s="1"/>
  <c r="AJ38" i="3"/>
  <c r="AJ38" i="4" s="1"/>
  <c r="AF38" i="3"/>
  <c r="AF38" i="4" s="1"/>
  <c r="AB38" i="3"/>
  <c r="AB38" i="4" s="1"/>
  <c r="X38" i="3"/>
  <c r="X38" i="4" s="1"/>
  <c r="T38" i="3"/>
  <c r="T38" i="4" s="1"/>
  <c r="P38" i="3"/>
  <c r="P38" i="4" s="1"/>
  <c r="L38" i="3"/>
  <c r="L38" i="4" s="1"/>
  <c r="H38" i="3"/>
  <c r="H38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38" i="3"/>
  <c r="CG38" i="4" s="1"/>
  <c r="CC38" i="3"/>
  <c r="CC38" i="4" s="1"/>
  <c r="BY38" i="3"/>
  <c r="BY38" i="4" s="1"/>
  <c r="BU38" i="3"/>
  <c r="BU38" i="4" s="1"/>
  <c r="BQ38" i="3"/>
  <c r="BQ38" i="4" s="1"/>
  <c r="BM38" i="3"/>
  <c r="BM38" i="4" s="1"/>
  <c r="BI38" i="3"/>
  <c r="BI38" i="4" s="1"/>
  <c r="BE38" i="3"/>
  <c r="BE38" i="4" s="1"/>
  <c r="BA38" i="3"/>
  <c r="BA38" i="4" s="1"/>
  <c r="AW38" i="3"/>
  <c r="AW38" i="4" s="1"/>
  <c r="AS38" i="3"/>
  <c r="AS38" i="4" s="1"/>
  <c r="AO38" i="3"/>
  <c r="AO38" i="4" s="1"/>
  <c r="AK38" i="3"/>
  <c r="AK38" i="4" s="1"/>
  <c r="AG38" i="3"/>
  <c r="AG38" i="4" s="1"/>
  <c r="AC38" i="3"/>
  <c r="AC38" i="4" s="1"/>
  <c r="Y38" i="3"/>
  <c r="Y38" i="4" s="1"/>
  <c r="U38" i="3"/>
  <c r="U38" i="4" s="1"/>
  <c r="Q38" i="3"/>
  <c r="Q38" i="4" s="1"/>
  <c r="M38" i="3"/>
  <c r="M38" i="4" s="1"/>
  <c r="I38" i="3"/>
  <c r="I38" i="4" s="1"/>
  <c r="CF22" i="3"/>
  <c r="CF22" i="4" s="1"/>
  <c r="CB22" i="3"/>
  <c r="CB22" i="4" s="1"/>
  <c r="BX22" i="3"/>
  <c r="BX22" i="4" s="1"/>
  <c r="BT22" i="3"/>
  <c r="BT22" i="4" s="1"/>
  <c r="BP22" i="3"/>
  <c r="BP22" i="4" s="1"/>
  <c r="BL22" i="3"/>
  <c r="BL22" i="4" s="1"/>
  <c r="BH22" i="3"/>
  <c r="BH22" i="4" s="1"/>
  <c r="BD22" i="3"/>
  <c r="BD22" i="4" s="1"/>
  <c r="AZ22" i="3"/>
  <c r="AZ22" i="4" s="1"/>
  <c r="AV22" i="3"/>
  <c r="AV22" i="4" s="1"/>
  <c r="AR22" i="3"/>
  <c r="AR22" i="4" s="1"/>
  <c r="AN22" i="3"/>
  <c r="AN22" i="4" s="1"/>
  <c r="AJ22" i="3"/>
  <c r="AJ22" i="4" s="1"/>
  <c r="AF22" i="3"/>
  <c r="AF22" i="4" s="1"/>
  <c r="AB22" i="3"/>
  <c r="AB22" i="4" s="1"/>
  <c r="X22" i="3"/>
  <c r="X22" i="4" s="1"/>
  <c r="T22" i="3"/>
  <c r="T22" i="4" s="1"/>
  <c r="P22" i="3"/>
  <c r="P22" i="4" s="1"/>
  <c r="L22" i="3"/>
  <c r="L22" i="4" s="1"/>
  <c r="H22" i="3"/>
  <c r="H22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G22" i="3"/>
  <c r="CG22" i="4" s="1"/>
  <c r="CC22" i="3"/>
  <c r="CC22" i="4" s="1"/>
  <c r="BY22" i="3"/>
  <c r="BY22" i="4" s="1"/>
  <c r="BU22" i="3"/>
  <c r="BU22" i="4" s="1"/>
  <c r="BQ22" i="3"/>
  <c r="BQ22" i="4" s="1"/>
  <c r="BM22" i="3"/>
  <c r="BM22" i="4" s="1"/>
  <c r="BI22" i="3"/>
  <c r="BI22" i="4" s="1"/>
  <c r="BE22" i="3"/>
  <c r="BE22" i="4" s="1"/>
  <c r="BA22" i="3"/>
  <c r="BA22" i="4" s="1"/>
  <c r="AW22" i="3"/>
  <c r="AW22" i="4" s="1"/>
  <c r="AS22" i="3"/>
  <c r="AS22" i="4" s="1"/>
  <c r="AO22" i="3"/>
  <c r="AO22" i="4" s="1"/>
  <c r="AK22" i="3"/>
  <c r="AK22" i="4" s="1"/>
  <c r="AG22" i="3"/>
  <c r="AG22" i="4" s="1"/>
  <c r="AC22" i="3"/>
  <c r="AC22" i="4" s="1"/>
  <c r="Y22" i="3"/>
  <c r="Y22" i="4" s="1"/>
  <c r="U22" i="3"/>
  <c r="U22" i="4" s="1"/>
  <c r="Q22" i="3"/>
  <c r="Q22" i="4" s="1"/>
  <c r="M22" i="3"/>
  <c r="M22" i="4" s="1"/>
  <c r="I22" i="3"/>
  <c r="I22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G6" i="3"/>
  <c r="CG6" i="4" s="1"/>
  <c r="CC6" i="3"/>
  <c r="CC6" i="4" s="1"/>
  <c r="BY6" i="3"/>
  <c r="BY6" i="4" s="1"/>
  <c r="BU6" i="3"/>
  <c r="BU6" i="4" s="1"/>
  <c r="BQ6" i="3"/>
  <c r="BQ6" i="4" s="1"/>
  <c r="BM6" i="3"/>
  <c r="BM6" i="4" s="1"/>
  <c r="BI6" i="3"/>
  <c r="BI6" i="4" s="1"/>
  <c r="BE6" i="3"/>
  <c r="BE6" i="4" s="1"/>
  <c r="BA6" i="3"/>
  <c r="BA6" i="4" s="1"/>
  <c r="AW6" i="3"/>
  <c r="AW6" i="4" s="1"/>
  <c r="AS6" i="3"/>
  <c r="AS6" i="4" s="1"/>
  <c r="AO6" i="3"/>
  <c r="AO6" i="4" s="1"/>
  <c r="AK6" i="3"/>
  <c r="AK6" i="4" s="1"/>
  <c r="AG6" i="3"/>
  <c r="AG6" i="4" s="1"/>
  <c r="AC6" i="3"/>
  <c r="AC6" i="4" s="1"/>
  <c r="Y6" i="3"/>
  <c r="Y6" i="4" s="1"/>
  <c r="U6" i="3"/>
  <c r="U6" i="4" s="1"/>
  <c r="Q6" i="3"/>
  <c r="Q6" i="4" s="1"/>
  <c r="M6" i="3"/>
  <c r="M6" i="4" s="1"/>
  <c r="I6" i="3"/>
  <c r="I6" i="4" s="1"/>
  <c r="F103" i="5"/>
  <c r="CF35" i="3"/>
  <c r="CF35" i="4" s="1"/>
  <c r="CB35" i="3"/>
  <c r="CB35" i="4" s="1"/>
  <c r="BX35" i="3"/>
  <c r="BX35" i="4" s="1"/>
  <c r="BT35" i="3"/>
  <c r="BT35" i="4" s="1"/>
  <c r="BP35" i="3"/>
  <c r="BP35" i="4" s="1"/>
  <c r="BL35" i="3"/>
  <c r="BL35" i="4" s="1"/>
  <c r="BH35" i="3"/>
  <c r="BH35" i="4" s="1"/>
  <c r="BD35" i="3"/>
  <c r="BD35" i="4" s="1"/>
  <c r="AZ35" i="3"/>
  <c r="AZ35" i="4" s="1"/>
  <c r="AV35" i="3"/>
  <c r="AV35" i="4" s="1"/>
  <c r="AR35" i="3"/>
  <c r="AR35" i="4" s="1"/>
  <c r="AN35" i="3"/>
  <c r="AN35" i="4" s="1"/>
  <c r="AJ35" i="3"/>
  <c r="AJ35" i="4" s="1"/>
  <c r="AF35" i="3"/>
  <c r="AF35" i="4" s="1"/>
  <c r="AB35" i="3"/>
  <c r="AB35" i="4" s="1"/>
  <c r="X35" i="3"/>
  <c r="X35" i="4" s="1"/>
  <c r="T35" i="3"/>
  <c r="T35" i="4" s="1"/>
  <c r="P35" i="3"/>
  <c r="P35" i="4" s="1"/>
  <c r="L35" i="3"/>
  <c r="L35" i="4" s="1"/>
  <c r="H35" i="3"/>
  <c r="H35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35" i="3"/>
  <c r="CG35" i="4" s="1"/>
  <c r="CC35" i="3"/>
  <c r="CC35" i="4" s="1"/>
  <c r="BY35" i="3"/>
  <c r="BY35" i="4" s="1"/>
  <c r="BU35" i="3"/>
  <c r="BU35" i="4" s="1"/>
  <c r="BQ35" i="3"/>
  <c r="BQ35" i="4" s="1"/>
  <c r="BM35" i="3"/>
  <c r="BM35" i="4" s="1"/>
  <c r="BI35" i="3"/>
  <c r="BI35" i="4" s="1"/>
  <c r="BE35" i="3"/>
  <c r="BE35" i="4" s="1"/>
  <c r="BA35" i="3"/>
  <c r="BA35" i="4" s="1"/>
  <c r="AW35" i="3"/>
  <c r="AW35" i="4" s="1"/>
  <c r="AS35" i="3"/>
  <c r="AS35" i="4" s="1"/>
  <c r="AO35" i="3"/>
  <c r="AO35" i="4" s="1"/>
  <c r="AK35" i="3"/>
  <c r="AK35" i="4" s="1"/>
  <c r="AG35" i="3"/>
  <c r="AG35" i="4" s="1"/>
  <c r="AC35" i="3"/>
  <c r="AC35" i="4" s="1"/>
  <c r="Y35" i="3"/>
  <c r="Y35" i="4" s="1"/>
  <c r="U35" i="3"/>
  <c r="U35" i="4" s="1"/>
  <c r="Q35" i="3"/>
  <c r="Q35" i="4" s="1"/>
  <c r="M35" i="3"/>
  <c r="M35" i="4" s="1"/>
  <c r="I35" i="3"/>
  <c r="I35" i="4" s="1"/>
  <c r="CF19" i="3"/>
  <c r="CF19" i="4" s="1"/>
  <c r="CB19" i="3"/>
  <c r="CB19" i="4" s="1"/>
  <c r="BX19" i="3"/>
  <c r="BX19" i="4" s="1"/>
  <c r="BT19" i="3"/>
  <c r="BT19" i="4" s="1"/>
  <c r="BP19" i="3"/>
  <c r="BP19" i="4" s="1"/>
  <c r="BL19" i="3"/>
  <c r="BL19" i="4" s="1"/>
  <c r="BH19" i="3"/>
  <c r="BH19" i="4" s="1"/>
  <c r="BD19" i="3"/>
  <c r="BD19" i="4" s="1"/>
  <c r="AZ19" i="3"/>
  <c r="AZ19" i="4" s="1"/>
  <c r="AV19" i="3"/>
  <c r="AV19" i="4" s="1"/>
  <c r="AR19" i="3"/>
  <c r="AR19" i="4" s="1"/>
  <c r="AN19" i="3"/>
  <c r="AN19" i="4" s="1"/>
  <c r="AJ19" i="3"/>
  <c r="AJ19" i="4" s="1"/>
  <c r="AF19" i="3"/>
  <c r="AF19" i="4" s="1"/>
  <c r="AB19" i="3"/>
  <c r="AB19" i="4" s="1"/>
  <c r="X19" i="3"/>
  <c r="X19" i="4" s="1"/>
  <c r="T19" i="3"/>
  <c r="T19" i="4" s="1"/>
  <c r="P19" i="3"/>
  <c r="P19" i="4" s="1"/>
  <c r="L19" i="3"/>
  <c r="L19" i="4" s="1"/>
  <c r="H19" i="3"/>
  <c r="H19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19" i="3"/>
  <c r="CG19" i="4" s="1"/>
  <c r="CC19" i="3"/>
  <c r="CC19" i="4" s="1"/>
  <c r="BY19" i="3"/>
  <c r="BY19" i="4" s="1"/>
  <c r="BU19" i="3"/>
  <c r="BU19" i="4" s="1"/>
  <c r="BQ19" i="3"/>
  <c r="BQ19" i="4" s="1"/>
  <c r="BM19" i="3"/>
  <c r="BM19" i="4" s="1"/>
  <c r="BI19" i="3"/>
  <c r="BI19" i="4" s="1"/>
  <c r="BE19" i="3"/>
  <c r="BE19" i="4" s="1"/>
  <c r="BA19" i="3"/>
  <c r="BA19" i="4" s="1"/>
  <c r="AW19" i="3"/>
  <c r="AW19" i="4" s="1"/>
  <c r="AS19" i="3"/>
  <c r="AS19" i="4" s="1"/>
  <c r="AO19" i="3"/>
  <c r="AO19" i="4" s="1"/>
  <c r="AK19" i="3"/>
  <c r="AK19" i="4" s="1"/>
  <c r="AG19" i="3"/>
  <c r="AG19" i="4" s="1"/>
  <c r="AC19" i="3"/>
  <c r="AC19" i="4" s="1"/>
  <c r="Y19" i="3"/>
  <c r="Y19" i="4" s="1"/>
  <c r="U19" i="3"/>
  <c r="U19" i="4" s="1"/>
  <c r="Q19" i="3"/>
  <c r="Q19" i="4" s="1"/>
  <c r="M19" i="3"/>
  <c r="M19" i="4" s="1"/>
  <c r="I19" i="3"/>
  <c r="I19" i="4" s="1"/>
  <c r="CF28" i="3"/>
  <c r="CF28" i="4" s="1"/>
  <c r="CB28" i="3"/>
  <c r="CB28" i="4" s="1"/>
  <c r="BX28" i="3"/>
  <c r="BX28" i="4" s="1"/>
  <c r="BT28" i="3"/>
  <c r="BT28" i="4" s="1"/>
  <c r="BP28" i="3"/>
  <c r="BP28" i="4" s="1"/>
  <c r="BL28" i="3"/>
  <c r="BL28" i="4" s="1"/>
  <c r="BH28" i="3"/>
  <c r="BH28" i="4" s="1"/>
  <c r="BD28" i="3"/>
  <c r="BD28" i="4" s="1"/>
  <c r="AZ28" i="3"/>
  <c r="AZ28" i="4" s="1"/>
  <c r="AV28" i="3"/>
  <c r="AV28" i="4" s="1"/>
  <c r="AR28" i="3"/>
  <c r="AR28" i="4" s="1"/>
  <c r="AN28" i="3"/>
  <c r="AN28" i="4" s="1"/>
  <c r="AJ28" i="3"/>
  <c r="AJ28" i="4" s="1"/>
  <c r="AF28" i="3"/>
  <c r="AF28" i="4" s="1"/>
  <c r="AB28" i="3"/>
  <c r="AB28" i="4" s="1"/>
  <c r="X28" i="3"/>
  <c r="X28" i="4" s="1"/>
  <c r="T28" i="3"/>
  <c r="T28" i="4" s="1"/>
  <c r="P28" i="3"/>
  <c r="P28" i="4" s="1"/>
  <c r="L28" i="3"/>
  <c r="L28" i="4" s="1"/>
  <c r="H28" i="3"/>
  <c r="H28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CC28" i="3"/>
  <c r="CC28" i="4" s="1"/>
  <c r="BY28" i="3"/>
  <c r="BY28" i="4" s="1"/>
  <c r="BU28" i="3"/>
  <c r="BU28" i="4" s="1"/>
  <c r="BQ28" i="3"/>
  <c r="BQ28" i="4" s="1"/>
  <c r="BM28" i="3"/>
  <c r="BM28" i="4" s="1"/>
  <c r="BI28" i="3"/>
  <c r="BI28" i="4" s="1"/>
  <c r="BE28" i="3"/>
  <c r="BE28" i="4" s="1"/>
  <c r="BA28" i="3"/>
  <c r="BA28" i="4" s="1"/>
  <c r="AW28" i="3"/>
  <c r="AW28" i="4" s="1"/>
  <c r="AS28" i="3"/>
  <c r="AS28" i="4" s="1"/>
  <c r="AO28" i="3"/>
  <c r="AO28" i="4" s="1"/>
  <c r="AK28" i="3"/>
  <c r="AK28" i="4" s="1"/>
  <c r="AG28" i="3"/>
  <c r="AG28" i="4" s="1"/>
  <c r="AC28" i="3"/>
  <c r="AC28" i="4" s="1"/>
  <c r="Y28" i="3"/>
  <c r="Y28" i="4" s="1"/>
  <c r="U28" i="3"/>
  <c r="U28" i="4" s="1"/>
  <c r="Q28" i="3"/>
  <c r="Q28" i="4" s="1"/>
  <c r="M28" i="3"/>
  <c r="M28" i="4" s="1"/>
  <c r="I28" i="3"/>
  <c r="I28" i="4" s="1"/>
  <c r="I257" i="2"/>
  <c r="F79" i="5"/>
  <c r="CF29" i="3"/>
  <c r="CF29" i="4" s="1"/>
  <c r="CB29" i="3"/>
  <c r="CB29" i="4" s="1"/>
  <c r="BX29" i="3"/>
  <c r="BX29" i="4" s="1"/>
  <c r="BT29" i="3"/>
  <c r="BT29" i="4" s="1"/>
  <c r="BP29" i="3"/>
  <c r="BP29" i="4" s="1"/>
  <c r="BL29" i="3"/>
  <c r="BL29" i="4" s="1"/>
  <c r="BH29" i="3"/>
  <c r="BH29" i="4" s="1"/>
  <c r="BD29" i="3"/>
  <c r="BD29" i="4" s="1"/>
  <c r="AZ29" i="3"/>
  <c r="AZ29" i="4" s="1"/>
  <c r="AV29" i="3"/>
  <c r="AV29" i="4" s="1"/>
  <c r="AR29" i="3"/>
  <c r="AR29" i="4" s="1"/>
  <c r="AN29" i="3"/>
  <c r="AN29" i="4" s="1"/>
  <c r="AJ29" i="3"/>
  <c r="AJ29" i="4" s="1"/>
  <c r="AF29" i="3"/>
  <c r="AF29" i="4" s="1"/>
  <c r="AB29" i="3"/>
  <c r="AB29" i="4" s="1"/>
  <c r="X29" i="3"/>
  <c r="X29" i="4" s="1"/>
  <c r="T29" i="3"/>
  <c r="T29" i="4" s="1"/>
  <c r="P29" i="3"/>
  <c r="P29" i="4" s="1"/>
  <c r="L29" i="3"/>
  <c r="L29" i="4" s="1"/>
  <c r="H29" i="3"/>
  <c r="H29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CC29" i="3"/>
  <c r="CC29" i="4" s="1"/>
  <c r="BY29" i="3"/>
  <c r="BY29" i="4" s="1"/>
  <c r="BU29" i="3"/>
  <c r="BU29" i="4" s="1"/>
  <c r="BQ29" i="3"/>
  <c r="BQ29" i="4" s="1"/>
  <c r="BM29" i="3"/>
  <c r="BM29" i="4" s="1"/>
  <c r="BI29" i="3"/>
  <c r="BI29" i="4" s="1"/>
  <c r="BE29" i="3"/>
  <c r="BE29" i="4" s="1"/>
  <c r="BA29" i="3"/>
  <c r="BA29" i="4" s="1"/>
  <c r="AW29" i="3"/>
  <c r="AW29" i="4" s="1"/>
  <c r="AS29" i="3"/>
  <c r="AS29" i="4" s="1"/>
  <c r="AO29" i="3"/>
  <c r="AO29" i="4" s="1"/>
  <c r="AK29" i="3"/>
  <c r="AK29" i="4" s="1"/>
  <c r="AG29" i="3"/>
  <c r="AG29" i="4" s="1"/>
  <c r="AC29" i="3"/>
  <c r="AC29" i="4" s="1"/>
  <c r="Y29" i="3"/>
  <c r="Y29" i="4" s="1"/>
  <c r="U29" i="3"/>
  <c r="U29" i="4" s="1"/>
  <c r="Q29" i="3"/>
  <c r="Q29" i="4" s="1"/>
  <c r="M29" i="3"/>
  <c r="M29" i="4" s="1"/>
  <c r="I29" i="3"/>
  <c r="I29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O230" i="3"/>
  <c r="O230" i="4" s="1"/>
  <c r="K230" i="3"/>
  <c r="K230" i="4" s="1"/>
  <c r="G230" i="3"/>
  <c r="G230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BG258" i="3"/>
  <c r="BG258" i="4" s="1"/>
  <c r="BC258" i="3"/>
  <c r="BC258" i="4" s="1"/>
  <c r="AY258" i="3"/>
  <c r="AY258" i="4" s="1"/>
  <c r="AU258" i="3"/>
  <c r="AU258" i="4" s="1"/>
  <c r="AQ258" i="3"/>
  <c r="AQ258" i="4" s="1"/>
  <c r="AM258" i="3"/>
  <c r="AM258" i="4" s="1"/>
  <c r="AI258" i="3"/>
  <c r="AI258" i="4" s="1"/>
  <c r="AE258" i="3"/>
  <c r="AE258" i="4" s="1"/>
  <c r="AA258" i="3"/>
  <c r="AA258" i="4" s="1"/>
  <c r="W258" i="3"/>
  <c r="W258" i="4" s="1"/>
  <c r="S258" i="3"/>
  <c r="S258" i="4" s="1"/>
  <c r="O258" i="3"/>
  <c r="O258" i="4" s="1"/>
  <c r="K258" i="3"/>
  <c r="K258" i="4" s="1"/>
  <c r="G258" i="3"/>
  <c r="G258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F170" i="3"/>
  <c r="CF170" i="4" s="1"/>
  <c r="CB170" i="3"/>
  <c r="CB170" i="4" s="1"/>
  <c r="BX170" i="3"/>
  <c r="BX170" i="4" s="1"/>
  <c r="BT170" i="3"/>
  <c r="BT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CE170" i="3"/>
  <c r="CE170" i="4" s="1"/>
  <c r="CA170" i="3"/>
  <c r="CA170" i="4" s="1"/>
  <c r="BW170" i="3"/>
  <c r="BW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F71" i="5"/>
  <c r="J71" i="5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F197" i="5"/>
  <c r="J197" i="5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G203" i="3"/>
  <c r="G203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CE84" i="3"/>
  <c r="CE84" i="4" s="1"/>
  <c r="CA84" i="3"/>
  <c r="CA84" i="4" s="1"/>
  <c r="BW84" i="3"/>
  <c r="BW84" i="4" s="1"/>
  <c r="BS84" i="3"/>
  <c r="BS84" i="4" s="1"/>
  <c r="BO84" i="3"/>
  <c r="BO84" i="4" s="1"/>
  <c r="BK84" i="3"/>
  <c r="BK84" i="4" s="1"/>
  <c r="BG84" i="3"/>
  <c r="BG84" i="4" s="1"/>
  <c r="BC84" i="3"/>
  <c r="BC84" i="4" s="1"/>
  <c r="AY84" i="3"/>
  <c r="AY84" i="4" s="1"/>
  <c r="AU84" i="3"/>
  <c r="AU84" i="4" s="1"/>
  <c r="AQ84" i="3"/>
  <c r="AQ84" i="4" s="1"/>
  <c r="AM84" i="3"/>
  <c r="AM84" i="4" s="1"/>
  <c r="AI84" i="3"/>
  <c r="AI84" i="4" s="1"/>
  <c r="AE84" i="3"/>
  <c r="AE84" i="4" s="1"/>
  <c r="AA84" i="3"/>
  <c r="AA84" i="4" s="1"/>
  <c r="W84" i="3"/>
  <c r="W84" i="4" s="1"/>
  <c r="S84" i="3"/>
  <c r="S84" i="4" s="1"/>
  <c r="O84" i="3"/>
  <c r="O84" i="4" s="1"/>
  <c r="K84" i="3"/>
  <c r="K84" i="4" s="1"/>
  <c r="G84" i="3"/>
  <c r="G84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G228" i="3"/>
  <c r="G228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E246" i="3"/>
  <c r="CE246" i="4" s="1"/>
  <c r="CA246" i="3"/>
  <c r="CA246" i="4" s="1"/>
  <c r="BW246" i="3"/>
  <c r="BW246" i="4" s="1"/>
  <c r="BS246" i="3"/>
  <c r="BS246" i="4" s="1"/>
  <c r="BO246" i="3"/>
  <c r="BO246" i="4" s="1"/>
  <c r="BK246" i="3"/>
  <c r="BK246" i="4" s="1"/>
  <c r="BG246" i="3"/>
  <c r="BG246" i="4" s="1"/>
  <c r="BC246" i="3"/>
  <c r="BC246" i="4" s="1"/>
  <c r="AY246" i="3"/>
  <c r="AY246" i="4" s="1"/>
  <c r="AU246" i="3"/>
  <c r="AU246" i="4" s="1"/>
  <c r="AQ246" i="3"/>
  <c r="AQ246" i="4" s="1"/>
  <c r="AM246" i="3"/>
  <c r="AM246" i="4" s="1"/>
  <c r="AI246" i="3"/>
  <c r="AI246" i="4" s="1"/>
  <c r="AE246" i="3"/>
  <c r="AE246" i="4" s="1"/>
  <c r="AA246" i="3"/>
  <c r="AA246" i="4" s="1"/>
  <c r="W246" i="3"/>
  <c r="W246" i="4" s="1"/>
  <c r="S246" i="3"/>
  <c r="S246" i="4" s="1"/>
  <c r="O246" i="3"/>
  <c r="O246" i="4" s="1"/>
  <c r="K246" i="3"/>
  <c r="K246" i="4" s="1"/>
  <c r="G246" i="3"/>
  <c r="G246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F33" i="3"/>
  <c r="CF33" i="4" s="1"/>
  <c r="CB33" i="3"/>
  <c r="CB33" i="4" s="1"/>
  <c r="BX33" i="3"/>
  <c r="BX33" i="4" s="1"/>
  <c r="BT33" i="3"/>
  <c r="BT33" i="4" s="1"/>
  <c r="BP33" i="3"/>
  <c r="BP33" i="4" s="1"/>
  <c r="BL33" i="3"/>
  <c r="BL33" i="4" s="1"/>
  <c r="BH33" i="3"/>
  <c r="BH33" i="4" s="1"/>
  <c r="BD33" i="3"/>
  <c r="BD33" i="4" s="1"/>
  <c r="AZ33" i="3"/>
  <c r="AZ33" i="4" s="1"/>
  <c r="AV33" i="3"/>
  <c r="AV33" i="4" s="1"/>
  <c r="AR33" i="3"/>
  <c r="AR33" i="4" s="1"/>
  <c r="AN33" i="3"/>
  <c r="AN33" i="4" s="1"/>
  <c r="AJ33" i="3"/>
  <c r="AJ33" i="4" s="1"/>
  <c r="AF33" i="3"/>
  <c r="AF33" i="4" s="1"/>
  <c r="AB33" i="3"/>
  <c r="AB33" i="4" s="1"/>
  <c r="X33" i="3"/>
  <c r="X33" i="4" s="1"/>
  <c r="T33" i="3"/>
  <c r="T33" i="4" s="1"/>
  <c r="P33" i="3"/>
  <c r="P33" i="4" s="1"/>
  <c r="L33" i="3"/>
  <c r="L33" i="4" s="1"/>
  <c r="H33" i="3"/>
  <c r="H33" i="4" s="1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G33" i="3"/>
  <c r="CG33" i="4" s="1"/>
  <c r="CC33" i="3"/>
  <c r="CC33" i="4" s="1"/>
  <c r="BY33" i="3"/>
  <c r="BY33" i="4" s="1"/>
  <c r="BU33" i="3"/>
  <c r="BU33" i="4" s="1"/>
  <c r="BQ33" i="3"/>
  <c r="BQ33" i="4" s="1"/>
  <c r="BM33" i="3"/>
  <c r="BM33" i="4" s="1"/>
  <c r="BI33" i="3"/>
  <c r="BI33" i="4" s="1"/>
  <c r="BE33" i="3"/>
  <c r="BE33" i="4" s="1"/>
  <c r="BA33" i="3"/>
  <c r="BA33" i="4" s="1"/>
  <c r="AW33" i="3"/>
  <c r="AW33" i="4" s="1"/>
  <c r="AS33" i="3"/>
  <c r="AS33" i="4" s="1"/>
  <c r="AO33" i="3"/>
  <c r="AO33" i="4" s="1"/>
  <c r="AK33" i="3"/>
  <c r="AK33" i="4" s="1"/>
  <c r="AG33" i="3"/>
  <c r="AG33" i="4" s="1"/>
  <c r="AC33" i="3"/>
  <c r="AC33" i="4" s="1"/>
  <c r="Y33" i="3"/>
  <c r="Y33" i="4" s="1"/>
  <c r="U33" i="3"/>
  <c r="U33" i="4" s="1"/>
  <c r="Q33" i="3"/>
  <c r="Q33" i="4" s="1"/>
  <c r="M33" i="3"/>
  <c r="M33" i="4" s="1"/>
  <c r="I33" i="3"/>
  <c r="I33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F123" i="3"/>
  <c r="CF123" i="4" s="1"/>
  <c r="CB123" i="3"/>
  <c r="CB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CE123" i="3"/>
  <c r="CE123" i="4" s="1"/>
  <c r="CA123" i="3"/>
  <c r="CA123" i="4" s="1"/>
  <c r="BW123" i="3"/>
  <c r="BW123" i="4" s="1"/>
  <c r="BS123" i="3"/>
  <c r="BS123" i="4" s="1"/>
  <c r="BO123" i="3"/>
  <c r="BO123" i="4" s="1"/>
  <c r="BK123" i="3"/>
  <c r="BK123" i="4" s="1"/>
  <c r="BG123" i="3"/>
  <c r="BG123" i="4" s="1"/>
  <c r="BC123" i="3"/>
  <c r="BC123" i="4" s="1"/>
  <c r="AY123" i="3"/>
  <c r="AY123" i="4" s="1"/>
  <c r="AU123" i="3"/>
  <c r="AU123" i="4" s="1"/>
  <c r="AQ123" i="3"/>
  <c r="AQ123" i="4" s="1"/>
  <c r="AM123" i="3"/>
  <c r="AM123" i="4" s="1"/>
  <c r="AI123" i="3"/>
  <c r="AI123" i="4" s="1"/>
  <c r="AE123" i="3"/>
  <c r="AE123" i="4" s="1"/>
  <c r="AA123" i="3"/>
  <c r="AA123" i="4" s="1"/>
  <c r="W123" i="3"/>
  <c r="W123" i="4" s="1"/>
  <c r="S123" i="3"/>
  <c r="S123" i="4" s="1"/>
  <c r="O123" i="3"/>
  <c r="O123" i="4" s="1"/>
  <c r="K123" i="3"/>
  <c r="K123" i="4" s="1"/>
  <c r="G123" i="3"/>
  <c r="G123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F55" i="3"/>
  <c r="CF55" i="4" s="1"/>
  <c r="CB55" i="3"/>
  <c r="CB55" i="4" s="1"/>
  <c r="BX55" i="3"/>
  <c r="BX55" i="4" s="1"/>
  <c r="BT55" i="3"/>
  <c r="BT55" i="4" s="1"/>
  <c r="BP55" i="3"/>
  <c r="BP55" i="4" s="1"/>
  <c r="BL55" i="3"/>
  <c r="BL55" i="4" s="1"/>
  <c r="BH55" i="3"/>
  <c r="BH55" i="4" s="1"/>
  <c r="BD55" i="3"/>
  <c r="BD55" i="4" s="1"/>
  <c r="AZ55" i="3"/>
  <c r="AZ55" i="4" s="1"/>
  <c r="AV55" i="3"/>
  <c r="AV55" i="4" s="1"/>
  <c r="AR55" i="3"/>
  <c r="AR55" i="4" s="1"/>
  <c r="AN55" i="3"/>
  <c r="AN55" i="4" s="1"/>
  <c r="AJ55" i="3"/>
  <c r="AJ55" i="4" s="1"/>
  <c r="AF55" i="3"/>
  <c r="AF55" i="4" s="1"/>
  <c r="AB55" i="3"/>
  <c r="AB55" i="4" s="1"/>
  <c r="X55" i="3"/>
  <c r="X55" i="4" s="1"/>
  <c r="T55" i="3"/>
  <c r="T55" i="4" s="1"/>
  <c r="P55" i="3"/>
  <c r="P55" i="4" s="1"/>
  <c r="L55" i="3"/>
  <c r="L55" i="4" s="1"/>
  <c r="H55" i="3"/>
  <c r="H55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F76" i="3"/>
  <c r="CF76" i="4" s="1"/>
  <c r="CB76" i="3"/>
  <c r="CB76" i="4" s="1"/>
  <c r="BX76" i="3"/>
  <c r="BX76" i="4" s="1"/>
  <c r="BT76" i="3"/>
  <c r="BT76" i="4" s="1"/>
  <c r="BP76" i="3"/>
  <c r="BP76" i="4" s="1"/>
  <c r="BL76" i="3"/>
  <c r="BL76" i="4" s="1"/>
  <c r="BH76" i="3"/>
  <c r="BH76" i="4" s="1"/>
  <c r="BD76" i="3"/>
  <c r="BD76" i="4" s="1"/>
  <c r="AZ76" i="3"/>
  <c r="AZ76" i="4" s="1"/>
  <c r="AV76" i="3"/>
  <c r="AV76" i="4" s="1"/>
  <c r="AR76" i="3"/>
  <c r="AR76" i="4" s="1"/>
  <c r="AN76" i="3"/>
  <c r="AN76" i="4" s="1"/>
  <c r="AJ76" i="3"/>
  <c r="AJ76" i="4" s="1"/>
  <c r="AF76" i="3"/>
  <c r="AF76" i="4" s="1"/>
  <c r="AB76" i="3"/>
  <c r="AB76" i="4" s="1"/>
  <c r="X76" i="3"/>
  <c r="X76" i="4" s="1"/>
  <c r="T76" i="3"/>
  <c r="T76" i="4" s="1"/>
  <c r="P76" i="3"/>
  <c r="P76" i="4" s="1"/>
  <c r="L76" i="3"/>
  <c r="L76" i="4" s="1"/>
  <c r="H76" i="3"/>
  <c r="H76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F47" i="3"/>
  <c r="CF47" i="4" s="1"/>
  <c r="CB47" i="3"/>
  <c r="CB47" i="4" s="1"/>
  <c r="BX47" i="3"/>
  <c r="BX47" i="4" s="1"/>
  <c r="BT47" i="3"/>
  <c r="BT47" i="4" s="1"/>
  <c r="BP47" i="3"/>
  <c r="BP47" i="4" s="1"/>
  <c r="BL47" i="3"/>
  <c r="BL47" i="4" s="1"/>
  <c r="BH47" i="3"/>
  <c r="BH47" i="4" s="1"/>
  <c r="BD47" i="3"/>
  <c r="BD47" i="4" s="1"/>
  <c r="AZ47" i="3"/>
  <c r="AZ47" i="4" s="1"/>
  <c r="AV47" i="3"/>
  <c r="AV47" i="4" s="1"/>
  <c r="AR47" i="3"/>
  <c r="AR47" i="4" s="1"/>
  <c r="AN47" i="3"/>
  <c r="AN47" i="4" s="1"/>
  <c r="AJ47" i="3"/>
  <c r="AJ47" i="4" s="1"/>
  <c r="AF47" i="3"/>
  <c r="AF47" i="4" s="1"/>
  <c r="AB47" i="3"/>
  <c r="AB47" i="4" s="1"/>
  <c r="X47" i="3"/>
  <c r="X47" i="4" s="1"/>
  <c r="T47" i="3"/>
  <c r="T47" i="4" s="1"/>
  <c r="P47" i="3"/>
  <c r="P47" i="4" s="1"/>
  <c r="L47" i="3"/>
  <c r="L47" i="4" s="1"/>
  <c r="H47" i="3"/>
  <c r="H47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47" i="3"/>
  <c r="CG47" i="4" s="1"/>
  <c r="CC47" i="3"/>
  <c r="CC47" i="4" s="1"/>
  <c r="BY47" i="3"/>
  <c r="BY47" i="4" s="1"/>
  <c r="BU47" i="3"/>
  <c r="BU47" i="4" s="1"/>
  <c r="BQ47" i="3"/>
  <c r="BQ47" i="4" s="1"/>
  <c r="BM47" i="3"/>
  <c r="BM47" i="4" s="1"/>
  <c r="BI47" i="3"/>
  <c r="BI47" i="4" s="1"/>
  <c r="BE47" i="3"/>
  <c r="BE47" i="4" s="1"/>
  <c r="BA47" i="3"/>
  <c r="BA47" i="4" s="1"/>
  <c r="AW47" i="3"/>
  <c r="AW47" i="4" s="1"/>
  <c r="AS47" i="3"/>
  <c r="AS47" i="4" s="1"/>
  <c r="AO47" i="3"/>
  <c r="AO47" i="4" s="1"/>
  <c r="AK47" i="3"/>
  <c r="AK47" i="4" s="1"/>
  <c r="AG47" i="3"/>
  <c r="AG47" i="4" s="1"/>
  <c r="AC47" i="3"/>
  <c r="AC47" i="4" s="1"/>
  <c r="Y47" i="3"/>
  <c r="Y47" i="4" s="1"/>
  <c r="U47" i="3"/>
  <c r="U47" i="4" s="1"/>
  <c r="Q47" i="3"/>
  <c r="Q47" i="4" s="1"/>
  <c r="M47" i="3"/>
  <c r="M47" i="4" s="1"/>
  <c r="I47" i="3"/>
  <c r="I47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P133" i="3"/>
  <c r="P133" i="4" s="1"/>
  <c r="L133" i="3"/>
  <c r="L133" i="4" s="1"/>
  <c r="H133" i="3"/>
  <c r="H133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O225" i="3"/>
  <c r="O225" i="4" s="1"/>
  <c r="K225" i="3"/>
  <c r="K225" i="4" s="1"/>
  <c r="G225" i="3"/>
  <c r="G225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O234" i="3"/>
  <c r="O234" i="4" s="1"/>
  <c r="K234" i="3"/>
  <c r="K234" i="4" s="1"/>
  <c r="G234" i="3"/>
  <c r="G234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CE88" i="3"/>
  <c r="CE88" i="4" s="1"/>
  <c r="CA88" i="3"/>
  <c r="CA88" i="4" s="1"/>
  <c r="BW88" i="3"/>
  <c r="BW88" i="4" s="1"/>
  <c r="BS88" i="3"/>
  <c r="BS88" i="4" s="1"/>
  <c r="BO88" i="3"/>
  <c r="BO88" i="4" s="1"/>
  <c r="BK88" i="3"/>
  <c r="BK88" i="4" s="1"/>
  <c r="BG88" i="3"/>
  <c r="BG88" i="4" s="1"/>
  <c r="BC88" i="3"/>
  <c r="BC88" i="4" s="1"/>
  <c r="AY88" i="3"/>
  <c r="AY88" i="4" s="1"/>
  <c r="AU88" i="3"/>
  <c r="AU88" i="4" s="1"/>
  <c r="AQ88" i="3"/>
  <c r="AQ88" i="4" s="1"/>
  <c r="AM88" i="3"/>
  <c r="AM88" i="4" s="1"/>
  <c r="AI88" i="3"/>
  <c r="AI88" i="4" s="1"/>
  <c r="AE88" i="3"/>
  <c r="AE88" i="4" s="1"/>
  <c r="AA88" i="3"/>
  <c r="AA88" i="4" s="1"/>
  <c r="W88" i="3"/>
  <c r="W88" i="4" s="1"/>
  <c r="S88" i="3"/>
  <c r="S88" i="4" s="1"/>
  <c r="O88" i="3"/>
  <c r="O88" i="4" s="1"/>
  <c r="K88" i="3"/>
  <c r="K88" i="4" s="1"/>
  <c r="G88" i="3"/>
  <c r="G88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F26" i="3"/>
  <c r="CF26" i="4" s="1"/>
  <c r="CB26" i="3"/>
  <c r="CB26" i="4" s="1"/>
  <c r="BX26" i="3"/>
  <c r="BX26" i="4" s="1"/>
  <c r="BT26" i="3"/>
  <c r="BT26" i="4" s="1"/>
  <c r="BP26" i="3"/>
  <c r="BP26" i="4" s="1"/>
  <c r="BL26" i="3"/>
  <c r="BL26" i="4" s="1"/>
  <c r="BH26" i="3"/>
  <c r="BH26" i="4" s="1"/>
  <c r="BD26" i="3"/>
  <c r="BD26" i="4" s="1"/>
  <c r="AZ26" i="3"/>
  <c r="AZ26" i="4" s="1"/>
  <c r="AV26" i="3"/>
  <c r="AV26" i="4" s="1"/>
  <c r="AR26" i="3"/>
  <c r="AR26" i="4" s="1"/>
  <c r="AN26" i="3"/>
  <c r="AN26" i="4" s="1"/>
  <c r="AJ26" i="3"/>
  <c r="AJ26" i="4" s="1"/>
  <c r="AF26" i="3"/>
  <c r="AF26" i="4" s="1"/>
  <c r="AB26" i="3"/>
  <c r="AB26" i="4" s="1"/>
  <c r="X26" i="3"/>
  <c r="X26" i="4" s="1"/>
  <c r="T26" i="3"/>
  <c r="T26" i="4" s="1"/>
  <c r="P26" i="3"/>
  <c r="P26" i="4" s="1"/>
  <c r="L26" i="3"/>
  <c r="L26" i="4" s="1"/>
  <c r="H26" i="3"/>
  <c r="H26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26" i="3"/>
  <c r="CG26" i="4" s="1"/>
  <c r="CC26" i="3"/>
  <c r="CC26" i="4" s="1"/>
  <c r="BY26" i="3"/>
  <c r="BY26" i="4" s="1"/>
  <c r="BU26" i="3"/>
  <c r="BU26" i="4" s="1"/>
  <c r="BQ26" i="3"/>
  <c r="BQ26" i="4" s="1"/>
  <c r="BM26" i="3"/>
  <c r="BM26" i="4" s="1"/>
  <c r="BI26" i="3"/>
  <c r="BI26" i="4" s="1"/>
  <c r="BE26" i="3"/>
  <c r="BE26" i="4" s="1"/>
  <c r="BA26" i="3"/>
  <c r="BA26" i="4" s="1"/>
  <c r="AW26" i="3"/>
  <c r="AW26" i="4" s="1"/>
  <c r="AS26" i="3"/>
  <c r="AS26" i="4" s="1"/>
  <c r="AO26" i="3"/>
  <c r="AO26" i="4" s="1"/>
  <c r="AK26" i="3"/>
  <c r="AK26" i="4" s="1"/>
  <c r="AG26" i="3"/>
  <c r="AG26" i="4" s="1"/>
  <c r="AC26" i="3"/>
  <c r="AC26" i="4" s="1"/>
  <c r="Y26" i="3"/>
  <c r="Y26" i="4" s="1"/>
  <c r="U26" i="3"/>
  <c r="U26" i="4" s="1"/>
  <c r="Q26" i="3"/>
  <c r="Q26" i="4" s="1"/>
  <c r="M26" i="3"/>
  <c r="M26" i="4" s="1"/>
  <c r="I26" i="3"/>
  <c r="I26" i="4" s="1"/>
  <c r="CF32" i="3"/>
  <c r="CF32" i="4" s="1"/>
  <c r="CB32" i="3"/>
  <c r="CB32" i="4" s="1"/>
  <c r="BX32" i="3"/>
  <c r="BX32" i="4" s="1"/>
  <c r="BT32" i="3"/>
  <c r="BT32" i="4" s="1"/>
  <c r="BP32" i="3"/>
  <c r="BP32" i="4" s="1"/>
  <c r="BL32" i="3"/>
  <c r="BL32" i="4" s="1"/>
  <c r="BH32" i="3"/>
  <c r="BH32" i="4" s="1"/>
  <c r="BD32" i="3"/>
  <c r="BD32" i="4" s="1"/>
  <c r="AZ32" i="3"/>
  <c r="AZ32" i="4" s="1"/>
  <c r="AV32" i="3"/>
  <c r="AV32" i="4" s="1"/>
  <c r="AR32" i="3"/>
  <c r="AR32" i="4" s="1"/>
  <c r="AN32" i="3"/>
  <c r="AN32" i="4" s="1"/>
  <c r="AJ32" i="3"/>
  <c r="AJ32" i="4" s="1"/>
  <c r="AF32" i="3"/>
  <c r="AF32" i="4" s="1"/>
  <c r="AB32" i="3"/>
  <c r="AB32" i="4" s="1"/>
  <c r="X32" i="3"/>
  <c r="X32" i="4" s="1"/>
  <c r="T32" i="3"/>
  <c r="T32" i="4" s="1"/>
  <c r="P32" i="3"/>
  <c r="P32" i="4" s="1"/>
  <c r="L32" i="3"/>
  <c r="L32" i="4" s="1"/>
  <c r="H32" i="3"/>
  <c r="H32" i="4" s="1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G32" i="3"/>
  <c r="CG32" i="4" s="1"/>
  <c r="CC32" i="3"/>
  <c r="CC32" i="4" s="1"/>
  <c r="BY32" i="3"/>
  <c r="BY32" i="4" s="1"/>
  <c r="BU32" i="3"/>
  <c r="BU32" i="4" s="1"/>
  <c r="BQ32" i="3"/>
  <c r="BQ32" i="4" s="1"/>
  <c r="BM32" i="3"/>
  <c r="BM32" i="4" s="1"/>
  <c r="BI32" i="3"/>
  <c r="BI32" i="4" s="1"/>
  <c r="BE32" i="3"/>
  <c r="BE32" i="4" s="1"/>
  <c r="BA32" i="3"/>
  <c r="BA32" i="4" s="1"/>
  <c r="AW32" i="3"/>
  <c r="AW32" i="4" s="1"/>
  <c r="AS32" i="3"/>
  <c r="AS32" i="4" s="1"/>
  <c r="AO32" i="3"/>
  <c r="AO32" i="4" s="1"/>
  <c r="AK32" i="3"/>
  <c r="AK32" i="4" s="1"/>
  <c r="AG32" i="3"/>
  <c r="AG32" i="4" s="1"/>
  <c r="AC32" i="3"/>
  <c r="AC32" i="4" s="1"/>
  <c r="Y32" i="3"/>
  <c r="Y32" i="4" s="1"/>
  <c r="U32" i="3"/>
  <c r="U32" i="4" s="1"/>
  <c r="Q32" i="3"/>
  <c r="Q32" i="4" s="1"/>
  <c r="M32" i="3"/>
  <c r="M32" i="4" s="1"/>
  <c r="I32" i="3"/>
  <c r="I32" i="4" s="1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CE198" i="3"/>
  <c r="CE198" i="4" s="1"/>
  <c r="CA198" i="3"/>
  <c r="CA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F16" i="3"/>
  <c r="CF16" i="4" s="1"/>
  <c r="CB16" i="3"/>
  <c r="CB16" i="4" s="1"/>
  <c r="BX16" i="3"/>
  <c r="BX16" i="4" s="1"/>
  <c r="BT16" i="3"/>
  <c r="BT16" i="4" s="1"/>
  <c r="BP16" i="3"/>
  <c r="BP16" i="4" s="1"/>
  <c r="BL16" i="3"/>
  <c r="BL16" i="4" s="1"/>
  <c r="BH16" i="3"/>
  <c r="BH16" i="4" s="1"/>
  <c r="BD16" i="3"/>
  <c r="BD16" i="4" s="1"/>
  <c r="AZ16" i="3"/>
  <c r="AZ16" i="4" s="1"/>
  <c r="AV16" i="3"/>
  <c r="AV16" i="4" s="1"/>
  <c r="AR16" i="3"/>
  <c r="AR16" i="4" s="1"/>
  <c r="AN16" i="3"/>
  <c r="AN16" i="4" s="1"/>
  <c r="AJ16" i="3"/>
  <c r="AJ16" i="4" s="1"/>
  <c r="AF16" i="3"/>
  <c r="AF16" i="4" s="1"/>
  <c r="AB16" i="3"/>
  <c r="AB16" i="4" s="1"/>
  <c r="X16" i="3"/>
  <c r="X16" i="4" s="1"/>
  <c r="T16" i="3"/>
  <c r="T16" i="4" s="1"/>
  <c r="P16" i="3"/>
  <c r="P16" i="4" s="1"/>
  <c r="L16" i="3"/>
  <c r="L16" i="4" s="1"/>
  <c r="H16" i="3"/>
  <c r="H16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G16" i="3"/>
  <c r="CG16" i="4" s="1"/>
  <c r="CC16" i="3"/>
  <c r="CC16" i="4" s="1"/>
  <c r="BY16" i="3"/>
  <c r="BY16" i="4" s="1"/>
  <c r="BU16" i="3"/>
  <c r="BU16" i="4" s="1"/>
  <c r="BQ16" i="3"/>
  <c r="BQ16" i="4" s="1"/>
  <c r="BM16" i="3"/>
  <c r="BM16" i="4" s="1"/>
  <c r="BI16" i="3"/>
  <c r="BI16" i="4" s="1"/>
  <c r="BE16" i="3"/>
  <c r="BE16" i="4" s="1"/>
  <c r="BA16" i="3"/>
  <c r="BA16" i="4" s="1"/>
  <c r="AW16" i="3"/>
  <c r="AW16" i="4" s="1"/>
  <c r="AS16" i="3"/>
  <c r="AS16" i="4" s="1"/>
  <c r="AO16" i="3"/>
  <c r="AO16" i="4" s="1"/>
  <c r="AK16" i="3"/>
  <c r="AK16" i="4" s="1"/>
  <c r="AG16" i="3"/>
  <c r="AG16" i="4" s="1"/>
  <c r="AC16" i="3"/>
  <c r="AC16" i="4" s="1"/>
  <c r="Y16" i="3"/>
  <c r="Y16" i="4" s="1"/>
  <c r="U16" i="3"/>
  <c r="U16" i="4" s="1"/>
  <c r="Q16" i="3"/>
  <c r="Q16" i="4" s="1"/>
  <c r="M16" i="3"/>
  <c r="M16" i="4" s="1"/>
  <c r="I16" i="3"/>
  <c r="I16" i="4" s="1"/>
  <c r="CF31" i="3"/>
  <c r="CF31" i="4" s="1"/>
  <c r="CB31" i="3"/>
  <c r="CB31" i="4" s="1"/>
  <c r="BX31" i="3"/>
  <c r="BX31" i="4" s="1"/>
  <c r="BT31" i="3"/>
  <c r="BT31" i="4" s="1"/>
  <c r="BP31" i="3"/>
  <c r="BP31" i="4" s="1"/>
  <c r="BL31" i="3"/>
  <c r="BL31" i="4" s="1"/>
  <c r="BH31" i="3"/>
  <c r="BH31" i="4" s="1"/>
  <c r="BD31" i="3"/>
  <c r="BD31" i="4" s="1"/>
  <c r="AZ31" i="3"/>
  <c r="AZ31" i="4" s="1"/>
  <c r="AV31" i="3"/>
  <c r="AV31" i="4" s="1"/>
  <c r="AR31" i="3"/>
  <c r="AR31" i="4" s="1"/>
  <c r="AN31" i="3"/>
  <c r="AN31" i="4" s="1"/>
  <c r="AJ31" i="3"/>
  <c r="AJ31" i="4" s="1"/>
  <c r="AF31" i="3"/>
  <c r="AF31" i="4" s="1"/>
  <c r="AB31" i="3"/>
  <c r="AB31" i="4" s="1"/>
  <c r="X31" i="3"/>
  <c r="X31" i="4" s="1"/>
  <c r="T31" i="3"/>
  <c r="T31" i="4" s="1"/>
  <c r="P31" i="3"/>
  <c r="P31" i="4" s="1"/>
  <c r="L31" i="3"/>
  <c r="L31" i="4" s="1"/>
  <c r="H31" i="3"/>
  <c r="H31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31" i="3"/>
  <c r="CG31" i="4" s="1"/>
  <c r="CC31" i="3"/>
  <c r="CC31" i="4" s="1"/>
  <c r="BY31" i="3"/>
  <c r="BY31" i="4" s="1"/>
  <c r="BU31" i="3"/>
  <c r="BU31" i="4" s="1"/>
  <c r="BQ31" i="3"/>
  <c r="BQ31" i="4" s="1"/>
  <c r="BM31" i="3"/>
  <c r="BM31" i="4" s="1"/>
  <c r="BI31" i="3"/>
  <c r="BI31" i="4" s="1"/>
  <c r="BE31" i="3"/>
  <c r="BE31" i="4" s="1"/>
  <c r="BA31" i="3"/>
  <c r="BA31" i="4" s="1"/>
  <c r="AW31" i="3"/>
  <c r="AW31" i="4" s="1"/>
  <c r="AS31" i="3"/>
  <c r="AS31" i="4" s="1"/>
  <c r="AO31" i="3"/>
  <c r="AO31" i="4" s="1"/>
  <c r="AK31" i="3"/>
  <c r="AK31" i="4" s="1"/>
  <c r="AG31" i="3"/>
  <c r="AG31" i="4" s="1"/>
  <c r="AC31" i="3"/>
  <c r="AC31" i="4" s="1"/>
  <c r="Y31" i="3"/>
  <c r="Y31" i="4" s="1"/>
  <c r="U31" i="3"/>
  <c r="U31" i="4" s="1"/>
  <c r="Q31" i="3"/>
  <c r="Q31" i="4" s="1"/>
  <c r="M31" i="3"/>
  <c r="M31" i="4" s="1"/>
  <c r="I31" i="3"/>
  <c r="I31" i="4" s="1"/>
  <c r="CF15" i="3"/>
  <c r="CF15" i="4" s="1"/>
  <c r="CB15" i="3"/>
  <c r="CB15" i="4" s="1"/>
  <c r="BX15" i="3"/>
  <c r="BX15" i="4" s="1"/>
  <c r="BT15" i="3"/>
  <c r="BT15" i="4" s="1"/>
  <c r="BP15" i="3"/>
  <c r="BP15" i="4" s="1"/>
  <c r="BL15" i="3"/>
  <c r="BL15" i="4" s="1"/>
  <c r="BH15" i="3"/>
  <c r="BH15" i="4" s="1"/>
  <c r="BD15" i="3"/>
  <c r="BD15" i="4" s="1"/>
  <c r="AZ15" i="3"/>
  <c r="AZ15" i="4" s="1"/>
  <c r="AV15" i="3"/>
  <c r="AV15" i="4" s="1"/>
  <c r="AR15" i="3"/>
  <c r="AR15" i="4" s="1"/>
  <c r="AN15" i="3"/>
  <c r="AN15" i="4" s="1"/>
  <c r="AJ15" i="3"/>
  <c r="AJ15" i="4" s="1"/>
  <c r="AF15" i="3"/>
  <c r="AF15" i="4" s="1"/>
  <c r="AB15" i="3"/>
  <c r="AB15" i="4" s="1"/>
  <c r="X15" i="3"/>
  <c r="X15" i="4" s="1"/>
  <c r="T15" i="3"/>
  <c r="T15" i="4" s="1"/>
  <c r="P15" i="3"/>
  <c r="P15" i="4" s="1"/>
  <c r="L15" i="3"/>
  <c r="L15" i="4" s="1"/>
  <c r="H15" i="3"/>
  <c r="H15" i="4" s="1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CG15" i="3"/>
  <c r="CG15" i="4" s="1"/>
  <c r="CC15" i="3"/>
  <c r="CC15" i="4" s="1"/>
  <c r="BY15" i="3"/>
  <c r="BY15" i="4" s="1"/>
  <c r="BU15" i="3"/>
  <c r="BU15" i="4" s="1"/>
  <c r="BQ15" i="3"/>
  <c r="BQ15" i="4" s="1"/>
  <c r="BM15" i="3"/>
  <c r="BM15" i="4" s="1"/>
  <c r="BI15" i="3"/>
  <c r="BI15" i="4" s="1"/>
  <c r="BE15" i="3"/>
  <c r="BE15" i="4" s="1"/>
  <c r="BA15" i="3"/>
  <c r="BA15" i="4" s="1"/>
  <c r="AW15" i="3"/>
  <c r="AW15" i="4" s="1"/>
  <c r="AS15" i="3"/>
  <c r="AS15" i="4" s="1"/>
  <c r="AO15" i="3"/>
  <c r="AO15" i="4" s="1"/>
  <c r="AK15" i="3"/>
  <c r="AK15" i="4" s="1"/>
  <c r="AG15" i="3"/>
  <c r="AG15" i="4" s="1"/>
  <c r="AC15" i="3"/>
  <c r="AC15" i="4" s="1"/>
  <c r="Y15" i="3"/>
  <c r="Y15" i="4" s="1"/>
  <c r="U15" i="3"/>
  <c r="U15" i="4" s="1"/>
  <c r="Q15" i="3"/>
  <c r="Q15" i="4" s="1"/>
  <c r="M15" i="3"/>
  <c r="M15" i="4" s="1"/>
  <c r="I15" i="3"/>
  <c r="I15" i="4" s="1"/>
  <c r="CF40" i="3"/>
  <c r="CF40" i="4" s="1"/>
  <c r="CB40" i="3"/>
  <c r="CB40" i="4" s="1"/>
  <c r="BX40" i="3"/>
  <c r="BX40" i="4" s="1"/>
  <c r="BT40" i="3"/>
  <c r="BT40" i="4" s="1"/>
  <c r="BP40" i="3"/>
  <c r="BP40" i="4" s="1"/>
  <c r="BL40" i="3"/>
  <c r="BL40" i="4" s="1"/>
  <c r="BH40" i="3"/>
  <c r="BH40" i="4" s="1"/>
  <c r="BD40" i="3"/>
  <c r="BD40" i="4" s="1"/>
  <c r="AZ40" i="3"/>
  <c r="AZ40" i="4" s="1"/>
  <c r="AV40" i="3"/>
  <c r="AV40" i="4" s="1"/>
  <c r="AR40" i="3"/>
  <c r="AR40" i="4" s="1"/>
  <c r="AN40" i="3"/>
  <c r="AN40" i="4" s="1"/>
  <c r="AJ40" i="3"/>
  <c r="AJ40" i="4" s="1"/>
  <c r="AF40" i="3"/>
  <c r="AF40" i="4" s="1"/>
  <c r="AB40" i="3"/>
  <c r="AB40" i="4" s="1"/>
  <c r="X40" i="3"/>
  <c r="X40" i="4" s="1"/>
  <c r="T40" i="3"/>
  <c r="T40" i="4" s="1"/>
  <c r="P40" i="3"/>
  <c r="P40" i="4" s="1"/>
  <c r="L40" i="3"/>
  <c r="L40" i="4" s="1"/>
  <c r="H40" i="3"/>
  <c r="H40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G40" i="3"/>
  <c r="CG40" i="4" s="1"/>
  <c r="CC40" i="3"/>
  <c r="CC40" i="4" s="1"/>
  <c r="BY40" i="3"/>
  <c r="BY40" i="4" s="1"/>
  <c r="BU40" i="3"/>
  <c r="BU40" i="4" s="1"/>
  <c r="BQ40" i="3"/>
  <c r="BQ40" i="4" s="1"/>
  <c r="BM40" i="3"/>
  <c r="BM40" i="4" s="1"/>
  <c r="BI40" i="3"/>
  <c r="BI40" i="4" s="1"/>
  <c r="BE40" i="3"/>
  <c r="BE40" i="4" s="1"/>
  <c r="BA40" i="3"/>
  <c r="BA40" i="4" s="1"/>
  <c r="AW40" i="3"/>
  <c r="AW40" i="4" s="1"/>
  <c r="AS40" i="3"/>
  <c r="AS40" i="4" s="1"/>
  <c r="AO40" i="3"/>
  <c r="AO40" i="4" s="1"/>
  <c r="AK40" i="3"/>
  <c r="AK40" i="4" s="1"/>
  <c r="AG40" i="3"/>
  <c r="AG40" i="4" s="1"/>
  <c r="AC40" i="3"/>
  <c r="AC40" i="4" s="1"/>
  <c r="Y40" i="3"/>
  <c r="Y40" i="4" s="1"/>
  <c r="U40" i="3"/>
  <c r="U40" i="4" s="1"/>
  <c r="Q40" i="3"/>
  <c r="Q40" i="4" s="1"/>
  <c r="M40" i="3"/>
  <c r="M40" i="4" s="1"/>
  <c r="I40" i="3"/>
  <c r="I40" i="4" s="1"/>
  <c r="CF30" i="3"/>
  <c r="CF30" i="4" s="1"/>
  <c r="CB30" i="3"/>
  <c r="CB30" i="4" s="1"/>
  <c r="BX30" i="3"/>
  <c r="BX30" i="4" s="1"/>
  <c r="BT30" i="3"/>
  <c r="BT30" i="4" s="1"/>
  <c r="BP30" i="3"/>
  <c r="BP30" i="4" s="1"/>
  <c r="BL30" i="3"/>
  <c r="BL30" i="4" s="1"/>
  <c r="BH30" i="3"/>
  <c r="BH30" i="4" s="1"/>
  <c r="BD30" i="3"/>
  <c r="BD30" i="4" s="1"/>
  <c r="AZ30" i="3"/>
  <c r="AZ30" i="4" s="1"/>
  <c r="AV30" i="3"/>
  <c r="AV30" i="4" s="1"/>
  <c r="AR30" i="3"/>
  <c r="AR30" i="4" s="1"/>
  <c r="AN30" i="3"/>
  <c r="AN30" i="4" s="1"/>
  <c r="AJ30" i="3"/>
  <c r="AJ30" i="4" s="1"/>
  <c r="AF30" i="3"/>
  <c r="AF30" i="4" s="1"/>
  <c r="AB30" i="3"/>
  <c r="AB30" i="4" s="1"/>
  <c r="X30" i="3"/>
  <c r="X30" i="4" s="1"/>
  <c r="T30" i="3"/>
  <c r="T30" i="4" s="1"/>
  <c r="P30" i="3"/>
  <c r="P30" i="4" s="1"/>
  <c r="L30" i="3"/>
  <c r="L30" i="4" s="1"/>
  <c r="H30" i="3"/>
  <c r="H30" i="4" s="1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30" i="3"/>
  <c r="CG30" i="4" s="1"/>
  <c r="CC30" i="3"/>
  <c r="CC30" i="4" s="1"/>
  <c r="BY30" i="3"/>
  <c r="BY30" i="4" s="1"/>
  <c r="BU30" i="3"/>
  <c r="BU30" i="4" s="1"/>
  <c r="BQ30" i="3"/>
  <c r="BQ30" i="4" s="1"/>
  <c r="BM30" i="3"/>
  <c r="BM30" i="4" s="1"/>
  <c r="BI30" i="3"/>
  <c r="BI30" i="4" s="1"/>
  <c r="BE30" i="3"/>
  <c r="BE30" i="4" s="1"/>
  <c r="BA30" i="3"/>
  <c r="BA30" i="4" s="1"/>
  <c r="AW30" i="3"/>
  <c r="AW30" i="4" s="1"/>
  <c r="AS30" i="3"/>
  <c r="AS30" i="4" s="1"/>
  <c r="AO30" i="3"/>
  <c r="AO30" i="4" s="1"/>
  <c r="AK30" i="3"/>
  <c r="AK30" i="4" s="1"/>
  <c r="AG30" i="3"/>
  <c r="AG30" i="4" s="1"/>
  <c r="AC30" i="3"/>
  <c r="AC30" i="4" s="1"/>
  <c r="Y30" i="3"/>
  <c r="Y30" i="4" s="1"/>
  <c r="U30" i="3"/>
  <c r="U30" i="4" s="1"/>
  <c r="Q30" i="3"/>
  <c r="Q30" i="4" s="1"/>
  <c r="M30" i="3"/>
  <c r="M30" i="4" s="1"/>
  <c r="I30" i="3"/>
  <c r="I30" i="4" s="1"/>
  <c r="CF14" i="3"/>
  <c r="CF14" i="4" s="1"/>
  <c r="CB14" i="3"/>
  <c r="CB14" i="4" s="1"/>
  <c r="BX14" i="3"/>
  <c r="BX14" i="4" s="1"/>
  <c r="BT14" i="3"/>
  <c r="BT14" i="4" s="1"/>
  <c r="BP14" i="3"/>
  <c r="BP14" i="4" s="1"/>
  <c r="BL14" i="3"/>
  <c r="BL14" i="4" s="1"/>
  <c r="BH14" i="3"/>
  <c r="BH14" i="4" s="1"/>
  <c r="BD14" i="3"/>
  <c r="BD14" i="4" s="1"/>
  <c r="AZ14" i="3"/>
  <c r="AZ14" i="4" s="1"/>
  <c r="AV14" i="3"/>
  <c r="AV14" i="4" s="1"/>
  <c r="AR14" i="3"/>
  <c r="AR14" i="4" s="1"/>
  <c r="AN14" i="3"/>
  <c r="AN14" i="4" s="1"/>
  <c r="AJ14" i="3"/>
  <c r="AJ14" i="4" s="1"/>
  <c r="AF14" i="3"/>
  <c r="AF14" i="4" s="1"/>
  <c r="AB14" i="3"/>
  <c r="AB14" i="4" s="1"/>
  <c r="X14" i="3"/>
  <c r="X14" i="4" s="1"/>
  <c r="T14" i="3"/>
  <c r="T14" i="4" s="1"/>
  <c r="P14" i="3"/>
  <c r="P14" i="4" s="1"/>
  <c r="L14" i="3"/>
  <c r="L14" i="4" s="1"/>
  <c r="H14" i="3"/>
  <c r="H14" i="4" s="1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G14" i="3"/>
  <c r="CG14" i="4" s="1"/>
  <c r="CC14" i="3"/>
  <c r="CC14" i="4" s="1"/>
  <c r="BY14" i="3"/>
  <c r="BY14" i="4" s="1"/>
  <c r="BU14" i="3"/>
  <c r="BU14" i="4" s="1"/>
  <c r="BQ14" i="3"/>
  <c r="BQ14" i="4" s="1"/>
  <c r="BM14" i="3"/>
  <c r="BM14" i="4" s="1"/>
  <c r="BI14" i="3"/>
  <c r="BI14" i="4" s="1"/>
  <c r="BE14" i="3"/>
  <c r="BE14" i="4" s="1"/>
  <c r="BA14" i="3"/>
  <c r="BA14" i="4" s="1"/>
  <c r="AW14" i="3"/>
  <c r="AW14" i="4" s="1"/>
  <c r="AS14" i="3"/>
  <c r="AS14" i="4" s="1"/>
  <c r="AO14" i="3"/>
  <c r="AO14" i="4" s="1"/>
  <c r="AK14" i="3"/>
  <c r="AK14" i="4" s="1"/>
  <c r="AG14" i="3"/>
  <c r="AG14" i="4" s="1"/>
  <c r="AC14" i="3"/>
  <c r="AC14" i="4" s="1"/>
  <c r="Y14" i="3"/>
  <c r="Y14" i="4" s="1"/>
  <c r="U14" i="3"/>
  <c r="U14" i="4" s="1"/>
  <c r="Q14" i="3"/>
  <c r="Q14" i="4" s="1"/>
  <c r="M14" i="3"/>
  <c r="M14" i="4" s="1"/>
  <c r="I14" i="3"/>
  <c r="I14" i="4" s="1"/>
  <c r="I115" i="2"/>
  <c r="CF27" i="3"/>
  <c r="CF27" i="4" s="1"/>
  <c r="CB27" i="3"/>
  <c r="CB27" i="4" s="1"/>
  <c r="BX27" i="3"/>
  <c r="BX27" i="4" s="1"/>
  <c r="BT27" i="3"/>
  <c r="BT27" i="4" s="1"/>
  <c r="BP27" i="3"/>
  <c r="BP27" i="4" s="1"/>
  <c r="BL27" i="3"/>
  <c r="BL27" i="4" s="1"/>
  <c r="BH27" i="3"/>
  <c r="BH27" i="4" s="1"/>
  <c r="BD27" i="3"/>
  <c r="BD27" i="4" s="1"/>
  <c r="AZ27" i="3"/>
  <c r="AZ27" i="4" s="1"/>
  <c r="AV27" i="3"/>
  <c r="AV27" i="4" s="1"/>
  <c r="AR27" i="3"/>
  <c r="AR27" i="4" s="1"/>
  <c r="AN27" i="3"/>
  <c r="AN27" i="4" s="1"/>
  <c r="AJ27" i="3"/>
  <c r="AJ27" i="4" s="1"/>
  <c r="AF27" i="3"/>
  <c r="AF27" i="4" s="1"/>
  <c r="AB27" i="3"/>
  <c r="AB27" i="4" s="1"/>
  <c r="X27" i="3"/>
  <c r="X27" i="4" s="1"/>
  <c r="T27" i="3"/>
  <c r="T27" i="4" s="1"/>
  <c r="P27" i="3"/>
  <c r="P27" i="4" s="1"/>
  <c r="L27" i="3"/>
  <c r="L27" i="4" s="1"/>
  <c r="H27" i="3"/>
  <c r="H27" i="4" s="1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7" i="3"/>
  <c r="CG27" i="4" s="1"/>
  <c r="CC27" i="3"/>
  <c r="CC27" i="4" s="1"/>
  <c r="BY27" i="3"/>
  <c r="BY27" i="4" s="1"/>
  <c r="BU27" i="3"/>
  <c r="BU27" i="4" s="1"/>
  <c r="BQ27" i="3"/>
  <c r="BQ27" i="4" s="1"/>
  <c r="BM27" i="3"/>
  <c r="BM27" i="4" s="1"/>
  <c r="BI27" i="3"/>
  <c r="BI27" i="4" s="1"/>
  <c r="BE27" i="3"/>
  <c r="BE27" i="4" s="1"/>
  <c r="BA27" i="3"/>
  <c r="BA27" i="4" s="1"/>
  <c r="AW27" i="3"/>
  <c r="AW27" i="4" s="1"/>
  <c r="AS27" i="3"/>
  <c r="AS27" i="4" s="1"/>
  <c r="AO27" i="3"/>
  <c r="AO27" i="4" s="1"/>
  <c r="AK27" i="3"/>
  <c r="AK27" i="4" s="1"/>
  <c r="AG27" i="3"/>
  <c r="AG27" i="4" s="1"/>
  <c r="AC27" i="3"/>
  <c r="AC27" i="4" s="1"/>
  <c r="Y27" i="3"/>
  <c r="Y27" i="4" s="1"/>
  <c r="U27" i="3"/>
  <c r="U27" i="4" s="1"/>
  <c r="Q27" i="3"/>
  <c r="Q27" i="4" s="1"/>
  <c r="M27" i="3"/>
  <c r="M27" i="4" s="1"/>
  <c r="I27" i="3"/>
  <c r="I27" i="4" s="1"/>
  <c r="CF11" i="3"/>
  <c r="CF11" i="4" s="1"/>
  <c r="CB11" i="3"/>
  <c r="CB11" i="4" s="1"/>
  <c r="BX11" i="3"/>
  <c r="BX11" i="4" s="1"/>
  <c r="BT11" i="3"/>
  <c r="BT11" i="4" s="1"/>
  <c r="BP11" i="3"/>
  <c r="BP11" i="4" s="1"/>
  <c r="BL11" i="3"/>
  <c r="BL11" i="4" s="1"/>
  <c r="BH11" i="3"/>
  <c r="BH11" i="4" s="1"/>
  <c r="BD11" i="3"/>
  <c r="BD11" i="4" s="1"/>
  <c r="AZ11" i="3"/>
  <c r="AZ11" i="4" s="1"/>
  <c r="AV11" i="3"/>
  <c r="AV11" i="4" s="1"/>
  <c r="AR11" i="3"/>
  <c r="AR11" i="4" s="1"/>
  <c r="AN11" i="3"/>
  <c r="AN11" i="4" s="1"/>
  <c r="AJ11" i="3"/>
  <c r="AJ11" i="4" s="1"/>
  <c r="AF11" i="3"/>
  <c r="AF11" i="4" s="1"/>
  <c r="AB11" i="3"/>
  <c r="AB11" i="4" s="1"/>
  <c r="X11" i="3"/>
  <c r="X11" i="4" s="1"/>
  <c r="T11" i="3"/>
  <c r="T11" i="4" s="1"/>
  <c r="P11" i="3"/>
  <c r="P11" i="4" s="1"/>
  <c r="L11" i="3"/>
  <c r="L11" i="4" s="1"/>
  <c r="H11" i="3"/>
  <c r="H11" i="4" s="1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1" i="3"/>
  <c r="CG11" i="4" s="1"/>
  <c r="CC11" i="3"/>
  <c r="CC11" i="4" s="1"/>
  <c r="BY11" i="3"/>
  <c r="BY11" i="4" s="1"/>
  <c r="BU11" i="3"/>
  <c r="BU11" i="4" s="1"/>
  <c r="BQ11" i="3"/>
  <c r="BQ11" i="4" s="1"/>
  <c r="BM11" i="3"/>
  <c r="BM11" i="4" s="1"/>
  <c r="BI11" i="3"/>
  <c r="BI11" i="4" s="1"/>
  <c r="BE11" i="3"/>
  <c r="BE11" i="4" s="1"/>
  <c r="BA11" i="3"/>
  <c r="BA11" i="4" s="1"/>
  <c r="AW11" i="3"/>
  <c r="AW11" i="4" s="1"/>
  <c r="AS11" i="3"/>
  <c r="AS11" i="4" s="1"/>
  <c r="AO11" i="3"/>
  <c r="AO11" i="4" s="1"/>
  <c r="AK11" i="3"/>
  <c r="AK11" i="4" s="1"/>
  <c r="AG11" i="3"/>
  <c r="AG11" i="4" s="1"/>
  <c r="AC11" i="3"/>
  <c r="AC11" i="4" s="1"/>
  <c r="Y11" i="3"/>
  <c r="Y11" i="4" s="1"/>
  <c r="U11" i="3"/>
  <c r="U11" i="4" s="1"/>
  <c r="Q11" i="3"/>
  <c r="Q11" i="4" s="1"/>
  <c r="M11" i="3"/>
  <c r="M11" i="4" s="1"/>
  <c r="I11" i="3"/>
  <c r="I11" i="4" s="1"/>
  <c r="CF13" i="3"/>
  <c r="CF13" i="4" s="1"/>
  <c r="CB13" i="3"/>
  <c r="CB13" i="4" s="1"/>
  <c r="BX13" i="3"/>
  <c r="BX13" i="4" s="1"/>
  <c r="BT13" i="3"/>
  <c r="BT13" i="4" s="1"/>
  <c r="BP13" i="3"/>
  <c r="BP13" i="4" s="1"/>
  <c r="BL13" i="3"/>
  <c r="BL13" i="4" s="1"/>
  <c r="BH13" i="3"/>
  <c r="BH13" i="4" s="1"/>
  <c r="BD13" i="3"/>
  <c r="BD13" i="4" s="1"/>
  <c r="AZ13" i="3"/>
  <c r="AZ13" i="4" s="1"/>
  <c r="AV13" i="3"/>
  <c r="AV13" i="4" s="1"/>
  <c r="AR13" i="3"/>
  <c r="AR13" i="4" s="1"/>
  <c r="AN13" i="3"/>
  <c r="AN13" i="4" s="1"/>
  <c r="AJ13" i="3"/>
  <c r="AJ13" i="4" s="1"/>
  <c r="AF13" i="3"/>
  <c r="AF13" i="4" s="1"/>
  <c r="AB13" i="3"/>
  <c r="AB13" i="4" s="1"/>
  <c r="X13" i="3"/>
  <c r="X13" i="4" s="1"/>
  <c r="T13" i="3"/>
  <c r="T13" i="4" s="1"/>
  <c r="P13" i="3"/>
  <c r="P13" i="4" s="1"/>
  <c r="L13" i="3"/>
  <c r="L13" i="4" s="1"/>
  <c r="H13" i="3"/>
  <c r="H13" i="4" s="1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CC13" i="3"/>
  <c r="CC13" i="4" s="1"/>
  <c r="BY13" i="3"/>
  <c r="BY13" i="4" s="1"/>
  <c r="BU13" i="3"/>
  <c r="BU13" i="4" s="1"/>
  <c r="BQ13" i="3"/>
  <c r="BQ13" i="4" s="1"/>
  <c r="BM13" i="3"/>
  <c r="BM13" i="4" s="1"/>
  <c r="BI13" i="3"/>
  <c r="BI13" i="4" s="1"/>
  <c r="BE13" i="3"/>
  <c r="BE13" i="4" s="1"/>
  <c r="BA13" i="3"/>
  <c r="BA13" i="4" s="1"/>
  <c r="AW13" i="3"/>
  <c r="AW13" i="4" s="1"/>
  <c r="AS13" i="3"/>
  <c r="AS13" i="4" s="1"/>
  <c r="AO13" i="3"/>
  <c r="AO13" i="4" s="1"/>
  <c r="AK13" i="3"/>
  <c r="AK13" i="4" s="1"/>
  <c r="AG13" i="3"/>
  <c r="AG13" i="4" s="1"/>
  <c r="AC13" i="3"/>
  <c r="AC13" i="4" s="1"/>
  <c r="Y13" i="3"/>
  <c r="Y13" i="4" s="1"/>
  <c r="U13" i="3"/>
  <c r="U13" i="4" s="1"/>
  <c r="Q13" i="3"/>
  <c r="Q13" i="4" s="1"/>
  <c r="M13" i="3"/>
  <c r="M13" i="4" s="1"/>
  <c r="I13" i="3"/>
  <c r="I13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E274" i="3"/>
  <c r="CE274" i="4" s="1"/>
  <c r="CA274" i="3"/>
  <c r="CA274" i="4" s="1"/>
  <c r="BW274" i="3"/>
  <c r="BW274" i="4" s="1"/>
  <c r="BS274" i="3"/>
  <c r="BS274" i="4" s="1"/>
  <c r="BO274" i="3"/>
  <c r="BO274" i="4" s="1"/>
  <c r="BK274" i="3"/>
  <c r="BK274" i="4" s="1"/>
  <c r="BG274" i="3"/>
  <c r="BG274" i="4" s="1"/>
  <c r="BC274" i="3"/>
  <c r="BC274" i="4" s="1"/>
  <c r="AY274" i="3"/>
  <c r="AY274" i="4" s="1"/>
  <c r="AU274" i="3"/>
  <c r="AU274" i="4" s="1"/>
  <c r="AQ274" i="3"/>
  <c r="AQ274" i="4" s="1"/>
  <c r="AM274" i="3"/>
  <c r="AM274" i="4" s="1"/>
  <c r="AI274" i="3"/>
  <c r="AI274" i="4" s="1"/>
  <c r="AE274" i="3"/>
  <c r="AE274" i="4" s="1"/>
  <c r="AA274" i="3"/>
  <c r="AA274" i="4" s="1"/>
  <c r="W274" i="3"/>
  <c r="W274" i="4" s="1"/>
  <c r="S274" i="3"/>
  <c r="S274" i="4" s="1"/>
  <c r="O274" i="3"/>
  <c r="O274" i="4" s="1"/>
  <c r="K274" i="3"/>
  <c r="K274" i="4" s="1"/>
  <c r="G274" i="3"/>
  <c r="G274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CE236" i="3"/>
  <c r="CE236" i="4" s="1"/>
  <c r="CA236" i="3"/>
  <c r="CA236" i="4" s="1"/>
  <c r="BW236" i="3"/>
  <c r="BW236" i="4" s="1"/>
  <c r="BS236" i="3"/>
  <c r="BS236" i="4" s="1"/>
  <c r="BO236" i="3"/>
  <c r="BO236" i="4" s="1"/>
  <c r="BK236" i="3"/>
  <c r="BK236" i="4" s="1"/>
  <c r="BG236" i="3"/>
  <c r="BG236" i="4" s="1"/>
  <c r="BC236" i="3"/>
  <c r="BC236" i="4" s="1"/>
  <c r="AY236" i="3"/>
  <c r="AY236" i="4" s="1"/>
  <c r="AU236" i="3"/>
  <c r="AU236" i="4" s="1"/>
  <c r="AQ236" i="3"/>
  <c r="AQ236" i="4" s="1"/>
  <c r="AM236" i="3"/>
  <c r="AM236" i="4" s="1"/>
  <c r="AI236" i="3"/>
  <c r="AI236" i="4" s="1"/>
  <c r="AE236" i="3"/>
  <c r="AE236" i="4" s="1"/>
  <c r="AA236" i="3"/>
  <c r="AA236" i="4" s="1"/>
  <c r="W236" i="3"/>
  <c r="W236" i="4" s="1"/>
  <c r="S236" i="3"/>
  <c r="S236" i="4" s="1"/>
  <c r="O236" i="3"/>
  <c r="O236" i="4" s="1"/>
  <c r="K236" i="3"/>
  <c r="K236" i="4" s="1"/>
  <c r="G236" i="3"/>
  <c r="G236" i="4" s="1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CE116" i="3"/>
  <c r="CE116" i="4" s="1"/>
  <c r="CA116" i="3"/>
  <c r="CA116" i="4" s="1"/>
  <c r="BW116" i="3"/>
  <c r="BW116" i="4" s="1"/>
  <c r="BS116" i="3"/>
  <c r="BS116" i="4" s="1"/>
  <c r="BO116" i="3"/>
  <c r="BO116" i="4" s="1"/>
  <c r="BK116" i="3"/>
  <c r="BK116" i="4" s="1"/>
  <c r="BG116" i="3"/>
  <c r="BG116" i="4" s="1"/>
  <c r="BC116" i="3"/>
  <c r="BC116" i="4" s="1"/>
  <c r="AY116" i="3"/>
  <c r="AY116" i="4" s="1"/>
  <c r="AU116" i="3"/>
  <c r="AU116" i="4" s="1"/>
  <c r="AQ116" i="3"/>
  <c r="AQ116" i="4" s="1"/>
  <c r="AM116" i="3"/>
  <c r="AM116" i="4" s="1"/>
  <c r="AI116" i="3"/>
  <c r="AI116" i="4" s="1"/>
  <c r="AE116" i="3"/>
  <c r="AE116" i="4" s="1"/>
  <c r="AA116" i="3"/>
  <c r="AA116" i="4" s="1"/>
  <c r="W116" i="3"/>
  <c r="W116" i="4" s="1"/>
  <c r="S116" i="3"/>
  <c r="S116" i="4" s="1"/>
  <c r="O116" i="3"/>
  <c r="O116" i="4" s="1"/>
  <c r="K116" i="3"/>
  <c r="K116" i="4" s="1"/>
  <c r="G116" i="3"/>
  <c r="G11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T232" i="3"/>
  <c r="T232" i="4" s="1"/>
  <c r="P232" i="3"/>
  <c r="P232" i="4" s="1"/>
  <c r="L232" i="3"/>
  <c r="L232" i="4" s="1"/>
  <c r="H232" i="3"/>
  <c r="H232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S232" i="3"/>
  <c r="S232" i="4" s="1"/>
  <c r="O232" i="3"/>
  <c r="O232" i="4" s="1"/>
  <c r="K232" i="3"/>
  <c r="K232" i="4" s="1"/>
  <c r="G232" i="3"/>
  <c r="G232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G182" i="3"/>
  <c r="G18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CE103" i="3"/>
  <c r="CE103" i="4" s="1"/>
  <c r="CA103" i="3"/>
  <c r="CA103" i="4" s="1"/>
  <c r="BW103" i="3"/>
  <c r="BW103" i="4" s="1"/>
  <c r="BS103" i="3"/>
  <c r="BS103" i="4" s="1"/>
  <c r="BO103" i="3"/>
  <c r="BO103" i="4" s="1"/>
  <c r="BK103" i="3"/>
  <c r="BK103" i="4" s="1"/>
  <c r="BG103" i="3"/>
  <c r="BG103" i="4" s="1"/>
  <c r="BC103" i="3"/>
  <c r="BC103" i="4" s="1"/>
  <c r="AY103" i="3"/>
  <c r="AY103" i="4" s="1"/>
  <c r="AU103" i="3"/>
  <c r="AU103" i="4" s="1"/>
  <c r="AQ103" i="3"/>
  <c r="AQ103" i="4" s="1"/>
  <c r="AM103" i="3"/>
  <c r="AM103" i="4" s="1"/>
  <c r="AI103" i="3"/>
  <c r="AI103" i="4" s="1"/>
  <c r="AE103" i="3"/>
  <c r="AE103" i="4" s="1"/>
  <c r="AA103" i="3"/>
  <c r="AA103" i="4" s="1"/>
  <c r="W103" i="3"/>
  <c r="W103" i="4" s="1"/>
  <c r="S103" i="3"/>
  <c r="S103" i="4" s="1"/>
  <c r="O103" i="3"/>
  <c r="O103" i="4" s="1"/>
  <c r="K103" i="3"/>
  <c r="K103" i="4" s="1"/>
  <c r="G103" i="3"/>
  <c r="G103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E252" i="3"/>
  <c r="CE252" i="4" s="1"/>
  <c r="CA252" i="3"/>
  <c r="CA252" i="4" s="1"/>
  <c r="BW252" i="3"/>
  <c r="BW252" i="4" s="1"/>
  <c r="BS252" i="3"/>
  <c r="BS252" i="4" s="1"/>
  <c r="BO252" i="3"/>
  <c r="BO252" i="4" s="1"/>
  <c r="BK252" i="3"/>
  <c r="BK252" i="4" s="1"/>
  <c r="BG252" i="3"/>
  <c r="BG252" i="4" s="1"/>
  <c r="BC252" i="3"/>
  <c r="BC252" i="4" s="1"/>
  <c r="AY252" i="3"/>
  <c r="AY252" i="4" s="1"/>
  <c r="AU252" i="3"/>
  <c r="AU252" i="4" s="1"/>
  <c r="AQ252" i="3"/>
  <c r="AQ252" i="4" s="1"/>
  <c r="AM252" i="3"/>
  <c r="AM252" i="4" s="1"/>
  <c r="AI252" i="3"/>
  <c r="AI252" i="4" s="1"/>
  <c r="AE252" i="3"/>
  <c r="AE252" i="4" s="1"/>
  <c r="AA252" i="3"/>
  <c r="AA252" i="4" s="1"/>
  <c r="W252" i="3"/>
  <c r="W252" i="4" s="1"/>
  <c r="S252" i="3"/>
  <c r="S252" i="4" s="1"/>
  <c r="O252" i="3"/>
  <c r="O252" i="4" s="1"/>
  <c r="K252" i="3"/>
  <c r="K252" i="4" s="1"/>
  <c r="G252" i="3"/>
  <c r="G252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CE80" i="3"/>
  <c r="CE80" i="4" s="1"/>
  <c r="CA80" i="3"/>
  <c r="CA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CH80" i="3"/>
  <c r="CH80" i="4" s="1"/>
  <c r="CD80" i="3"/>
  <c r="CD80" i="4" s="1"/>
  <c r="BZ80" i="3"/>
  <c r="BZ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CF213" i="3"/>
  <c r="CF213" i="4" s="1"/>
  <c r="CB213" i="3"/>
  <c r="CB213" i="4" s="1"/>
  <c r="BX213" i="3"/>
  <c r="BX213" i="4" s="1"/>
  <c r="BT213" i="3"/>
  <c r="BT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F213" i="3"/>
  <c r="AF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CE213" i="3"/>
  <c r="CE213" i="4" s="1"/>
  <c r="CA213" i="3"/>
  <c r="CA213" i="4" s="1"/>
  <c r="BW213" i="3"/>
  <c r="BW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I282" i="3"/>
  <c r="I282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H282" i="3"/>
  <c r="H282" i="4" s="1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G282" i="3"/>
  <c r="G282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O67" i="3"/>
  <c r="O67" i="4" s="1"/>
  <c r="K67" i="3"/>
  <c r="K67" i="4" s="1"/>
  <c r="G67" i="3"/>
  <c r="G67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F17" i="3"/>
  <c r="CF17" i="4" s="1"/>
  <c r="CB17" i="3"/>
  <c r="CB17" i="4" s="1"/>
  <c r="BX17" i="3"/>
  <c r="BX17" i="4" s="1"/>
  <c r="BT17" i="3"/>
  <c r="BT17" i="4" s="1"/>
  <c r="BP17" i="3"/>
  <c r="BP17" i="4" s="1"/>
  <c r="BL17" i="3"/>
  <c r="BL17" i="4" s="1"/>
  <c r="BH17" i="3"/>
  <c r="BH17" i="4" s="1"/>
  <c r="BD17" i="3"/>
  <c r="BD17" i="4" s="1"/>
  <c r="AZ17" i="3"/>
  <c r="AZ17" i="4" s="1"/>
  <c r="AV17" i="3"/>
  <c r="AV17" i="4" s="1"/>
  <c r="AR17" i="3"/>
  <c r="AR17" i="4" s="1"/>
  <c r="AN17" i="3"/>
  <c r="AN17" i="4" s="1"/>
  <c r="AJ17" i="3"/>
  <c r="AJ17" i="4" s="1"/>
  <c r="AF17" i="3"/>
  <c r="AF17" i="4" s="1"/>
  <c r="AB17" i="3"/>
  <c r="AB17" i="4" s="1"/>
  <c r="X17" i="3"/>
  <c r="X17" i="4" s="1"/>
  <c r="T17" i="3"/>
  <c r="T17" i="4" s="1"/>
  <c r="P17" i="3"/>
  <c r="P17" i="4" s="1"/>
  <c r="L17" i="3"/>
  <c r="L17" i="4" s="1"/>
  <c r="H17" i="3"/>
  <c r="H17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G17" i="3"/>
  <c r="CG17" i="4" s="1"/>
  <c r="CC17" i="3"/>
  <c r="CC17" i="4" s="1"/>
  <c r="BY17" i="3"/>
  <c r="BY17" i="4" s="1"/>
  <c r="BU17" i="3"/>
  <c r="BU17" i="4" s="1"/>
  <c r="BQ17" i="3"/>
  <c r="BQ17" i="4" s="1"/>
  <c r="BM17" i="3"/>
  <c r="BM17" i="4" s="1"/>
  <c r="BI17" i="3"/>
  <c r="BI17" i="4" s="1"/>
  <c r="BE17" i="3"/>
  <c r="BE17" i="4" s="1"/>
  <c r="BA17" i="3"/>
  <c r="BA17" i="4" s="1"/>
  <c r="AW17" i="3"/>
  <c r="AW17" i="4" s="1"/>
  <c r="AS17" i="3"/>
  <c r="AS17" i="4" s="1"/>
  <c r="AO17" i="3"/>
  <c r="AO17" i="4" s="1"/>
  <c r="AK17" i="3"/>
  <c r="AK17" i="4" s="1"/>
  <c r="AG17" i="3"/>
  <c r="AG17" i="4" s="1"/>
  <c r="AC17" i="3"/>
  <c r="AC17" i="4" s="1"/>
  <c r="Y17" i="3"/>
  <c r="Y17" i="4" s="1"/>
  <c r="U17" i="3"/>
  <c r="U17" i="4" s="1"/>
  <c r="Q17" i="3"/>
  <c r="Q17" i="4" s="1"/>
  <c r="M17" i="3"/>
  <c r="M17" i="4" s="1"/>
  <c r="I17" i="3"/>
  <c r="I17" i="4" s="1"/>
  <c r="CF24" i="3"/>
  <c r="CF24" i="4" s="1"/>
  <c r="CB24" i="3"/>
  <c r="CB24" i="4" s="1"/>
  <c r="BX24" i="3"/>
  <c r="BX24" i="4" s="1"/>
  <c r="BT24" i="3"/>
  <c r="BT24" i="4" s="1"/>
  <c r="BP24" i="3"/>
  <c r="BP24" i="4" s="1"/>
  <c r="BL24" i="3"/>
  <c r="BL24" i="4" s="1"/>
  <c r="BH24" i="3"/>
  <c r="BH24" i="4" s="1"/>
  <c r="BD24" i="3"/>
  <c r="BD24" i="4" s="1"/>
  <c r="AZ24" i="3"/>
  <c r="AZ24" i="4" s="1"/>
  <c r="AV24" i="3"/>
  <c r="AV24" i="4" s="1"/>
  <c r="AR24" i="3"/>
  <c r="AR24" i="4" s="1"/>
  <c r="AN24" i="3"/>
  <c r="AN24" i="4" s="1"/>
  <c r="AJ24" i="3"/>
  <c r="AJ24" i="4" s="1"/>
  <c r="AF24" i="3"/>
  <c r="AF24" i="4" s="1"/>
  <c r="AB24" i="3"/>
  <c r="AB24" i="4" s="1"/>
  <c r="X24" i="3"/>
  <c r="X24" i="4" s="1"/>
  <c r="T24" i="3"/>
  <c r="T24" i="4" s="1"/>
  <c r="P24" i="3"/>
  <c r="P24" i="4" s="1"/>
  <c r="L24" i="3"/>
  <c r="L24" i="4" s="1"/>
  <c r="H24" i="3"/>
  <c r="H24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G24" i="3"/>
  <c r="CG24" i="4" s="1"/>
  <c r="CC24" i="3"/>
  <c r="CC24" i="4" s="1"/>
  <c r="BY24" i="3"/>
  <c r="BY24" i="4" s="1"/>
  <c r="BU24" i="3"/>
  <c r="BU24" i="4" s="1"/>
  <c r="BQ24" i="3"/>
  <c r="BQ24" i="4" s="1"/>
  <c r="BM24" i="3"/>
  <c r="BM24" i="4" s="1"/>
  <c r="BI24" i="3"/>
  <c r="BI24" i="4" s="1"/>
  <c r="BE24" i="3"/>
  <c r="BE24" i="4" s="1"/>
  <c r="BA24" i="3"/>
  <c r="BA24" i="4" s="1"/>
  <c r="AW24" i="3"/>
  <c r="AW24" i="4" s="1"/>
  <c r="AS24" i="3"/>
  <c r="AS24" i="4" s="1"/>
  <c r="AO24" i="3"/>
  <c r="AO24" i="4" s="1"/>
  <c r="AK24" i="3"/>
  <c r="AK24" i="4" s="1"/>
  <c r="AG24" i="3"/>
  <c r="AG24" i="4" s="1"/>
  <c r="AC24" i="3"/>
  <c r="AC24" i="4" s="1"/>
  <c r="Y24" i="3"/>
  <c r="Y24" i="4" s="1"/>
  <c r="U24" i="3"/>
  <c r="U24" i="4" s="1"/>
  <c r="Q24" i="3"/>
  <c r="Q24" i="4" s="1"/>
  <c r="M24" i="3"/>
  <c r="M24" i="4" s="1"/>
  <c r="I24" i="3"/>
  <c r="I24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E250" i="3"/>
  <c r="CE250" i="4" s="1"/>
  <c r="CA250" i="3"/>
  <c r="CA250" i="4" s="1"/>
  <c r="BW250" i="3"/>
  <c r="BW250" i="4" s="1"/>
  <c r="BS250" i="3"/>
  <c r="BS250" i="4" s="1"/>
  <c r="BO250" i="3"/>
  <c r="BO250" i="4" s="1"/>
  <c r="BK250" i="3"/>
  <c r="BK250" i="4" s="1"/>
  <c r="BG250" i="3"/>
  <c r="BG250" i="4" s="1"/>
  <c r="BC250" i="3"/>
  <c r="BC250" i="4" s="1"/>
  <c r="AY250" i="3"/>
  <c r="AY250" i="4" s="1"/>
  <c r="AU250" i="3"/>
  <c r="AU250" i="4" s="1"/>
  <c r="AQ250" i="3"/>
  <c r="AQ250" i="4" s="1"/>
  <c r="AM250" i="3"/>
  <c r="AM250" i="4" s="1"/>
  <c r="AI250" i="3"/>
  <c r="AI250" i="4" s="1"/>
  <c r="AE250" i="3"/>
  <c r="AE250" i="4" s="1"/>
  <c r="AA250" i="3"/>
  <c r="AA250" i="4" s="1"/>
  <c r="W250" i="3"/>
  <c r="W250" i="4" s="1"/>
  <c r="S250" i="3"/>
  <c r="S250" i="4" s="1"/>
  <c r="O250" i="3"/>
  <c r="O250" i="4" s="1"/>
  <c r="K250" i="3"/>
  <c r="K250" i="4" s="1"/>
  <c r="G250" i="3"/>
  <c r="G250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F106" i="3"/>
  <c r="CF106" i="4" s="1"/>
  <c r="CB106" i="3"/>
  <c r="CB106" i="4" s="1"/>
  <c r="BX106" i="3"/>
  <c r="BX106" i="4" s="1"/>
  <c r="BT106" i="3"/>
  <c r="BT106" i="4" s="1"/>
  <c r="BP106" i="3"/>
  <c r="BP106" i="4" s="1"/>
  <c r="BL106" i="3"/>
  <c r="BL106" i="4" s="1"/>
  <c r="BH106" i="3"/>
  <c r="BH106" i="4" s="1"/>
  <c r="BD106" i="3"/>
  <c r="BD106" i="4" s="1"/>
  <c r="AZ106" i="3"/>
  <c r="AZ106" i="4" s="1"/>
  <c r="AV106" i="3"/>
  <c r="AV106" i="4" s="1"/>
  <c r="AR106" i="3"/>
  <c r="AR106" i="4" s="1"/>
  <c r="AN106" i="3"/>
  <c r="AN106" i="4" s="1"/>
  <c r="AJ106" i="3"/>
  <c r="AJ106" i="4" s="1"/>
  <c r="AF106" i="3"/>
  <c r="AF106" i="4" s="1"/>
  <c r="AB106" i="3"/>
  <c r="AB106" i="4" s="1"/>
  <c r="X106" i="3"/>
  <c r="X106" i="4" s="1"/>
  <c r="T106" i="3"/>
  <c r="T106" i="4" s="1"/>
  <c r="P106" i="3"/>
  <c r="P106" i="4" s="1"/>
  <c r="L106" i="3"/>
  <c r="L106" i="4" s="1"/>
  <c r="H106" i="3"/>
  <c r="H106" i="4" s="1"/>
  <c r="CE106" i="3"/>
  <c r="CE106" i="4" s="1"/>
  <c r="CA106" i="3"/>
  <c r="CA106" i="4" s="1"/>
  <c r="BW106" i="3"/>
  <c r="BW106" i="4" s="1"/>
  <c r="BS106" i="3"/>
  <c r="BS106" i="4" s="1"/>
  <c r="BO106" i="3"/>
  <c r="BO106" i="4" s="1"/>
  <c r="BK106" i="3"/>
  <c r="BK106" i="4" s="1"/>
  <c r="BG106" i="3"/>
  <c r="BG106" i="4" s="1"/>
  <c r="BC106" i="3"/>
  <c r="BC106" i="4" s="1"/>
  <c r="AY106" i="3"/>
  <c r="AY106" i="4" s="1"/>
  <c r="AU106" i="3"/>
  <c r="AU106" i="4" s="1"/>
  <c r="AQ106" i="3"/>
  <c r="AQ106" i="4" s="1"/>
  <c r="AM106" i="3"/>
  <c r="AM106" i="4" s="1"/>
  <c r="AI106" i="3"/>
  <c r="AI106" i="4" s="1"/>
  <c r="AE106" i="3"/>
  <c r="AE106" i="4" s="1"/>
  <c r="AA106" i="3"/>
  <c r="AA106" i="4" s="1"/>
  <c r="W106" i="3"/>
  <c r="W106" i="4" s="1"/>
  <c r="S106" i="3"/>
  <c r="S106" i="4" s="1"/>
  <c r="O106" i="3"/>
  <c r="O106" i="4" s="1"/>
  <c r="K106" i="3"/>
  <c r="K106" i="4" s="1"/>
  <c r="G106" i="3"/>
  <c r="G106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G150" i="3"/>
  <c r="G150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CE124" i="3"/>
  <c r="CE124" i="4" s="1"/>
  <c r="CA124" i="3"/>
  <c r="CA124" i="4" s="1"/>
  <c r="BW124" i="3"/>
  <c r="BW124" i="4" s="1"/>
  <c r="BS124" i="3"/>
  <c r="BS124" i="4" s="1"/>
  <c r="BO124" i="3"/>
  <c r="BO124" i="4" s="1"/>
  <c r="BK124" i="3"/>
  <c r="BK124" i="4" s="1"/>
  <c r="BG124" i="3"/>
  <c r="BG124" i="4" s="1"/>
  <c r="BC124" i="3"/>
  <c r="BC124" i="4" s="1"/>
  <c r="AY124" i="3"/>
  <c r="AY124" i="4" s="1"/>
  <c r="AU124" i="3"/>
  <c r="AU124" i="4" s="1"/>
  <c r="AQ124" i="3"/>
  <c r="AQ124" i="4" s="1"/>
  <c r="AM124" i="3"/>
  <c r="AM124" i="4" s="1"/>
  <c r="AI124" i="3"/>
  <c r="AI124" i="4" s="1"/>
  <c r="AE124" i="3"/>
  <c r="AE124" i="4" s="1"/>
  <c r="AA124" i="3"/>
  <c r="AA124" i="4" s="1"/>
  <c r="W124" i="3"/>
  <c r="W124" i="4" s="1"/>
  <c r="S124" i="3"/>
  <c r="S124" i="4" s="1"/>
  <c r="O124" i="3"/>
  <c r="O124" i="4" s="1"/>
  <c r="K124" i="3"/>
  <c r="K124" i="4" s="1"/>
  <c r="G124" i="3"/>
  <c r="G124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F20" i="3"/>
  <c r="CF20" i="4" s="1"/>
  <c r="CB20" i="3"/>
  <c r="CB20" i="4" s="1"/>
  <c r="BX20" i="3"/>
  <c r="BX20" i="4" s="1"/>
  <c r="BT20" i="3"/>
  <c r="BT20" i="4" s="1"/>
  <c r="BP20" i="3"/>
  <c r="BP20" i="4" s="1"/>
  <c r="BL20" i="3"/>
  <c r="BL20" i="4" s="1"/>
  <c r="BH20" i="3"/>
  <c r="BH20" i="4" s="1"/>
  <c r="BD20" i="3"/>
  <c r="BD20" i="4" s="1"/>
  <c r="AZ20" i="3"/>
  <c r="AZ20" i="4" s="1"/>
  <c r="AV20" i="3"/>
  <c r="AV20" i="4" s="1"/>
  <c r="AR20" i="3"/>
  <c r="AR20" i="4" s="1"/>
  <c r="AN20" i="3"/>
  <c r="AN20" i="4" s="1"/>
  <c r="AJ20" i="3"/>
  <c r="AJ20" i="4" s="1"/>
  <c r="AF20" i="3"/>
  <c r="AF20" i="4" s="1"/>
  <c r="AB20" i="3"/>
  <c r="AB20" i="4" s="1"/>
  <c r="X20" i="3"/>
  <c r="X20" i="4" s="1"/>
  <c r="T20" i="3"/>
  <c r="T20" i="4" s="1"/>
  <c r="P20" i="3"/>
  <c r="P20" i="4" s="1"/>
  <c r="L20" i="3"/>
  <c r="L20" i="4" s="1"/>
  <c r="H20" i="3"/>
  <c r="H20" i="4" s="1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20" i="3"/>
  <c r="CG20" i="4" s="1"/>
  <c r="CC20" i="3"/>
  <c r="CC20" i="4" s="1"/>
  <c r="BY20" i="3"/>
  <c r="BY20" i="4" s="1"/>
  <c r="BU20" i="3"/>
  <c r="BU20" i="4" s="1"/>
  <c r="BQ20" i="3"/>
  <c r="BQ20" i="4" s="1"/>
  <c r="BM20" i="3"/>
  <c r="BM20" i="4" s="1"/>
  <c r="BI20" i="3"/>
  <c r="BI20" i="4" s="1"/>
  <c r="BE20" i="3"/>
  <c r="BE20" i="4" s="1"/>
  <c r="BA20" i="3"/>
  <c r="BA20" i="4" s="1"/>
  <c r="AW20" i="3"/>
  <c r="AW20" i="4" s="1"/>
  <c r="AS20" i="3"/>
  <c r="AS20" i="4" s="1"/>
  <c r="AO20" i="3"/>
  <c r="AO20" i="4" s="1"/>
  <c r="AK20" i="3"/>
  <c r="AK20" i="4" s="1"/>
  <c r="AG20" i="3"/>
  <c r="AG20" i="4" s="1"/>
  <c r="AC20" i="3"/>
  <c r="AC20" i="4" s="1"/>
  <c r="Y20" i="3"/>
  <c r="Y20" i="4" s="1"/>
  <c r="U20" i="3"/>
  <c r="U20" i="4" s="1"/>
  <c r="Q20" i="3"/>
  <c r="Q20" i="4" s="1"/>
  <c r="M20" i="3"/>
  <c r="M20" i="4" s="1"/>
  <c r="I20" i="3"/>
  <c r="I20" i="4" s="1"/>
  <c r="CF25" i="3"/>
  <c r="CF25" i="4" s="1"/>
  <c r="CB25" i="3"/>
  <c r="CB25" i="4" s="1"/>
  <c r="BX25" i="3"/>
  <c r="BX25" i="4" s="1"/>
  <c r="BT25" i="3"/>
  <c r="BT25" i="4" s="1"/>
  <c r="BP25" i="3"/>
  <c r="BP25" i="4" s="1"/>
  <c r="BL25" i="3"/>
  <c r="BL25" i="4" s="1"/>
  <c r="BH25" i="3"/>
  <c r="BH25" i="4" s="1"/>
  <c r="BD25" i="3"/>
  <c r="BD25" i="4" s="1"/>
  <c r="AZ25" i="3"/>
  <c r="AZ25" i="4" s="1"/>
  <c r="AV25" i="3"/>
  <c r="AV25" i="4" s="1"/>
  <c r="AR25" i="3"/>
  <c r="AR25" i="4" s="1"/>
  <c r="AN25" i="3"/>
  <c r="AN25" i="4" s="1"/>
  <c r="AJ25" i="3"/>
  <c r="AJ25" i="4" s="1"/>
  <c r="AF25" i="3"/>
  <c r="AF25" i="4" s="1"/>
  <c r="AB25" i="3"/>
  <c r="AB25" i="4" s="1"/>
  <c r="X25" i="3"/>
  <c r="X25" i="4" s="1"/>
  <c r="T25" i="3"/>
  <c r="T25" i="4" s="1"/>
  <c r="P25" i="3"/>
  <c r="P25" i="4" s="1"/>
  <c r="L25" i="3"/>
  <c r="L25" i="4" s="1"/>
  <c r="H25" i="3"/>
  <c r="H25" i="4" s="1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G25" i="3"/>
  <c r="CG25" i="4" s="1"/>
  <c r="CC25" i="3"/>
  <c r="CC25" i="4" s="1"/>
  <c r="BY25" i="3"/>
  <c r="BY25" i="4" s="1"/>
  <c r="BU25" i="3"/>
  <c r="BU25" i="4" s="1"/>
  <c r="BQ25" i="3"/>
  <c r="BQ25" i="4" s="1"/>
  <c r="BM25" i="3"/>
  <c r="BM25" i="4" s="1"/>
  <c r="BI25" i="3"/>
  <c r="BI25" i="4" s="1"/>
  <c r="BE25" i="3"/>
  <c r="BE25" i="4" s="1"/>
  <c r="BA25" i="3"/>
  <c r="BA25" i="4" s="1"/>
  <c r="AW25" i="3"/>
  <c r="AW25" i="4" s="1"/>
  <c r="AS25" i="3"/>
  <c r="AS25" i="4" s="1"/>
  <c r="AO25" i="3"/>
  <c r="AO25" i="4" s="1"/>
  <c r="AK25" i="3"/>
  <c r="AK25" i="4" s="1"/>
  <c r="AG25" i="3"/>
  <c r="AG25" i="4" s="1"/>
  <c r="AC25" i="3"/>
  <c r="AC25" i="4" s="1"/>
  <c r="Y25" i="3"/>
  <c r="Y25" i="4" s="1"/>
  <c r="U25" i="3"/>
  <c r="U25" i="4" s="1"/>
  <c r="Q25" i="3"/>
  <c r="Q25" i="4" s="1"/>
  <c r="M25" i="3"/>
  <c r="M25" i="4" s="1"/>
  <c r="I25" i="3"/>
  <c r="I25" i="4" s="1"/>
  <c r="CF9" i="3"/>
  <c r="CF9" i="4" s="1"/>
  <c r="CB9" i="3"/>
  <c r="CB9" i="4" s="1"/>
  <c r="BX9" i="3"/>
  <c r="BX9" i="4" s="1"/>
  <c r="BT9" i="3"/>
  <c r="BT9" i="4" s="1"/>
  <c r="BP9" i="3"/>
  <c r="BP9" i="4" s="1"/>
  <c r="BL9" i="3"/>
  <c r="BL9" i="4" s="1"/>
  <c r="BH9" i="3"/>
  <c r="BH9" i="4" s="1"/>
  <c r="BD9" i="3"/>
  <c r="BD9" i="4" s="1"/>
  <c r="AZ9" i="3"/>
  <c r="AZ9" i="4" s="1"/>
  <c r="AV9" i="3"/>
  <c r="AV9" i="4" s="1"/>
  <c r="AR9" i="3"/>
  <c r="AR9" i="4" s="1"/>
  <c r="AN9" i="3"/>
  <c r="AN9" i="4" s="1"/>
  <c r="AJ9" i="3"/>
  <c r="AJ9" i="4" s="1"/>
  <c r="AF9" i="3"/>
  <c r="AF9" i="4" s="1"/>
  <c r="AB9" i="3"/>
  <c r="AB9" i="4" s="1"/>
  <c r="X9" i="3"/>
  <c r="X9" i="4" s="1"/>
  <c r="T9" i="3"/>
  <c r="T9" i="4" s="1"/>
  <c r="P9" i="3"/>
  <c r="P9" i="4" s="1"/>
  <c r="L9" i="3"/>
  <c r="L9" i="4" s="1"/>
  <c r="H9" i="3"/>
  <c r="H9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CC9" i="3"/>
  <c r="CC9" i="4" s="1"/>
  <c r="BY9" i="3"/>
  <c r="BY9" i="4" s="1"/>
  <c r="BU9" i="3"/>
  <c r="BU9" i="4" s="1"/>
  <c r="BQ9" i="3"/>
  <c r="BQ9" i="4" s="1"/>
  <c r="BM9" i="3"/>
  <c r="BM9" i="4" s="1"/>
  <c r="BI9" i="3"/>
  <c r="BI9" i="4" s="1"/>
  <c r="BE9" i="3"/>
  <c r="BE9" i="4" s="1"/>
  <c r="BA9" i="3"/>
  <c r="BA9" i="4" s="1"/>
  <c r="AW9" i="3"/>
  <c r="AW9" i="4" s="1"/>
  <c r="AS9" i="3"/>
  <c r="AS9" i="4" s="1"/>
  <c r="AO9" i="3"/>
  <c r="AO9" i="4" s="1"/>
  <c r="AK9" i="3"/>
  <c r="AK9" i="4" s="1"/>
  <c r="AG9" i="3"/>
  <c r="AG9" i="4" s="1"/>
  <c r="AC9" i="3"/>
  <c r="AC9" i="4" s="1"/>
  <c r="Y9" i="3"/>
  <c r="Y9" i="4" s="1"/>
  <c r="U9" i="3"/>
  <c r="U9" i="4" s="1"/>
  <c r="Q9" i="3"/>
  <c r="Q9" i="4" s="1"/>
  <c r="M9" i="3"/>
  <c r="M9" i="4" s="1"/>
  <c r="I9" i="3"/>
  <c r="I9" i="4" s="1"/>
  <c r="F270" i="5"/>
  <c r="CF37" i="3"/>
  <c r="CF37" i="4" s="1"/>
  <c r="CB37" i="3"/>
  <c r="CB37" i="4" s="1"/>
  <c r="BX37" i="3"/>
  <c r="BX37" i="4" s="1"/>
  <c r="BT37" i="3"/>
  <c r="BT37" i="4" s="1"/>
  <c r="BP37" i="3"/>
  <c r="BP37" i="4" s="1"/>
  <c r="BL37" i="3"/>
  <c r="BL37" i="4" s="1"/>
  <c r="BH37" i="3"/>
  <c r="BH37" i="4" s="1"/>
  <c r="BD37" i="3"/>
  <c r="BD37" i="4" s="1"/>
  <c r="AZ37" i="3"/>
  <c r="AZ37" i="4" s="1"/>
  <c r="AV37" i="3"/>
  <c r="AV37" i="4" s="1"/>
  <c r="AR37" i="3"/>
  <c r="AR37" i="4" s="1"/>
  <c r="AN37" i="3"/>
  <c r="AN37" i="4" s="1"/>
  <c r="AJ37" i="3"/>
  <c r="AJ37" i="4" s="1"/>
  <c r="AF37" i="3"/>
  <c r="AF37" i="4" s="1"/>
  <c r="AB37" i="3"/>
  <c r="AB37" i="4" s="1"/>
  <c r="X37" i="3"/>
  <c r="X37" i="4" s="1"/>
  <c r="T37" i="3"/>
  <c r="T37" i="4" s="1"/>
  <c r="P37" i="3"/>
  <c r="P37" i="4" s="1"/>
  <c r="L37" i="3"/>
  <c r="L37" i="4" s="1"/>
  <c r="H37" i="3"/>
  <c r="H37" i="4" s="1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37" i="3"/>
  <c r="CG37" i="4" s="1"/>
  <c r="CC37" i="3"/>
  <c r="CC37" i="4" s="1"/>
  <c r="BY37" i="3"/>
  <c r="BY37" i="4" s="1"/>
  <c r="BU37" i="3"/>
  <c r="BU37" i="4" s="1"/>
  <c r="BQ37" i="3"/>
  <c r="BQ37" i="4" s="1"/>
  <c r="BM37" i="3"/>
  <c r="BM37" i="4" s="1"/>
  <c r="BI37" i="3"/>
  <c r="BI37" i="4" s="1"/>
  <c r="BE37" i="3"/>
  <c r="BE37" i="4" s="1"/>
  <c r="BA37" i="3"/>
  <c r="BA37" i="4" s="1"/>
  <c r="AW37" i="3"/>
  <c r="AW37" i="4" s="1"/>
  <c r="AS37" i="3"/>
  <c r="AS37" i="4" s="1"/>
  <c r="AO37" i="3"/>
  <c r="AO37" i="4" s="1"/>
  <c r="AK37" i="3"/>
  <c r="AK37" i="4" s="1"/>
  <c r="AG37" i="3"/>
  <c r="AG37" i="4" s="1"/>
  <c r="AC37" i="3"/>
  <c r="AC37" i="4" s="1"/>
  <c r="Y37" i="3"/>
  <c r="Y37" i="4" s="1"/>
  <c r="U37" i="3"/>
  <c r="U37" i="4" s="1"/>
  <c r="Q37" i="3"/>
  <c r="Q37" i="4" s="1"/>
  <c r="M37" i="3"/>
  <c r="M37" i="4" s="1"/>
  <c r="I37" i="3"/>
  <c r="I37" i="4" s="1"/>
  <c r="CF34" i="3"/>
  <c r="CF34" i="4" s="1"/>
  <c r="CB34" i="3"/>
  <c r="CB34" i="4" s="1"/>
  <c r="BX34" i="3"/>
  <c r="BX34" i="4" s="1"/>
  <c r="BT34" i="3"/>
  <c r="BT34" i="4" s="1"/>
  <c r="BP34" i="3"/>
  <c r="BP34" i="4" s="1"/>
  <c r="BL34" i="3"/>
  <c r="BL34" i="4" s="1"/>
  <c r="BH34" i="3"/>
  <c r="BH34" i="4" s="1"/>
  <c r="BD34" i="3"/>
  <c r="BD34" i="4" s="1"/>
  <c r="AZ34" i="3"/>
  <c r="AZ34" i="4" s="1"/>
  <c r="AV34" i="3"/>
  <c r="AV34" i="4" s="1"/>
  <c r="AR34" i="3"/>
  <c r="AR34" i="4" s="1"/>
  <c r="AN34" i="3"/>
  <c r="AN34" i="4" s="1"/>
  <c r="AJ34" i="3"/>
  <c r="AJ34" i="4" s="1"/>
  <c r="AF34" i="3"/>
  <c r="AF34" i="4" s="1"/>
  <c r="AB34" i="3"/>
  <c r="AB34" i="4" s="1"/>
  <c r="X34" i="3"/>
  <c r="X34" i="4" s="1"/>
  <c r="T34" i="3"/>
  <c r="T34" i="4" s="1"/>
  <c r="P34" i="3"/>
  <c r="P34" i="4" s="1"/>
  <c r="L34" i="3"/>
  <c r="L34" i="4" s="1"/>
  <c r="H34" i="3"/>
  <c r="H34" i="4" s="1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34" i="3"/>
  <c r="CG34" i="4" s="1"/>
  <c r="CC34" i="3"/>
  <c r="CC34" i="4" s="1"/>
  <c r="BY34" i="3"/>
  <c r="BY34" i="4" s="1"/>
  <c r="BU34" i="3"/>
  <c r="BU34" i="4" s="1"/>
  <c r="BQ34" i="3"/>
  <c r="BQ34" i="4" s="1"/>
  <c r="BM34" i="3"/>
  <c r="BM34" i="4" s="1"/>
  <c r="BI34" i="3"/>
  <c r="BI34" i="4" s="1"/>
  <c r="BE34" i="3"/>
  <c r="BE34" i="4" s="1"/>
  <c r="BA34" i="3"/>
  <c r="BA34" i="4" s="1"/>
  <c r="AW34" i="3"/>
  <c r="AW34" i="4" s="1"/>
  <c r="AS34" i="3"/>
  <c r="AS34" i="4" s="1"/>
  <c r="AO34" i="3"/>
  <c r="AO34" i="4" s="1"/>
  <c r="AK34" i="3"/>
  <c r="AK34" i="4" s="1"/>
  <c r="AG34" i="3"/>
  <c r="AG34" i="4" s="1"/>
  <c r="AC34" i="3"/>
  <c r="AC34" i="4" s="1"/>
  <c r="Y34" i="3"/>
  <c r="Y34" i="4" s="1"/>
  <c r="U34" i="3"/>
  <c r="U34" i="4" s="1"/>
  <c r="Q34" i="3"/>
  <c r="Q34" i="4" s="1"/>
  <c r="M34" i="3"/>
  <c r="M34" i="4" s="1"/>
  <c r="I34" i="3"/>
  <c r="I34" i="4" s="1"/>
  <c r="CF18" i="3"/>
  <c r="CF18" i="4" s="1"/>
  <c r="CB18" i="3"/>
  <c r="CB18" i="4" s="1"/>
  <c r="BX18" i="3"/>
  <c r="BX18" i="4" s="1"/>
  <c r="BT18" i="3"/>
  <c r="BT18" i="4" s="1"/>
  <c r="BP18" i="3"/>
  <c r="BP18" i="4" s="1"/>
  <c r="BL18" i="3"/>
  <c r="BL18" i="4" s="1"/>
  <c r="BH18" i="3"/>
  <c r="BH18" i="4" s="1"/>
  <c r="BD18" i="3"/>
  <c r="BD18" i="4" s="1"/>
  <c r="AZ18" i="3"/>
  <c r="AZ18" i="4" s="1"/>
  <c r="AV18" i="3"/>
  <c r="AV18" i="4" s="1"/>
  <c r="AR18" i="3"/>
  <c r="AR18" i="4" s="1"/>
  <c r="AN18" i="3"/>
  <c r="AN18" i="4" s="1"/>
  <c r="AJ18" i="3"/>
  <c r="AJ18" i="4" s="1"/>
  <c r="AF18" i="3"/>
  <c r="AF18" i="4" s="1"/>
  <c r="AB18" i="3"/>
  <c r="AB18" i="4" s="1"/>
  <c r="X18" i="3"/>
  <c r="X18" i="4" s="1"/>
  <c r="T18" i="3"/>
  <c r="T18" i="4" s="1"/>
  <c r="P18" i="3"/>
  <c r="P18" i="4" s="1"/>
  <c r="L18" i="3"/>
  <c r="L18" i="4" s="1"/>
  <c r="H18" i="3"/>
  <c r="H18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CC18" i="3"/>
  <c r="CC18" i="4" s="1"/>
  <c r="BY18" i="3"/>
  <c r="BY18" i="4" s="1"/>
  <c r="BU18" i="3"/>
  <c r="BU18" i="4" s="1"/>
  <c r="BQ18" i="3"/>
  <c r="BQ18" i="4" s="1"/>
  <c r="BM18" i="3"/>
  <c r="BM18" i="4" s="1"/>
  <c r="BI18" i="3"/>
  <c r="BI18" i="4" s="1"/>
  <c r="BE18" i="3"/>
  <c r="BE18" i="4" s="1"/>
  <c r="BA18" i="3"/>
  <c r="BA18" i="4" s="1"/>
  <c r="AW18" i="3"/>
  <c r="AW18" i="4" s="1"/>
  <c r="AS18" i="3"/>
  <c r="AS18" i="4" s="1"/>
  <c r="AO18" i="3"/>
  <c r="AO18" i="4" s="1"/>
  <c r="AK18" i="3"/>
  <c r="AK18" i="4" s="1"/>
  <c r="AG18" i="3"/>
  <c r="AG18" i="4" s="1"/>
  <c r="AC18" i="3"/>
  <c r="AC18" i="4" s="1"/>
  <c r="Y18" i="3"/>
  <c r="Y18" i="4" s="1"/>
  <c r="U18" i="3"/>
  <c r="U18" i="4" s="1"/>
  <c r="Q18" i="3"/>
  <c r="Q18" i="4" s="1"/>
  <c r="M18" i="3"/>
  <c r="M18" i="4" s="1"/>
  <c r="I18" i="3"/>
  <c r="I18" i="4" s="1"/>
  <c r="CF8" i="3"/>
  <c r="CF8" i="4" s="1"/>
  <c r="CB8" i="3"/>
  <c r="CB8" i="4" s="1"/>
  <c r="BX8" i="3"/>
  <c r="BX8" i="4" s="1"/>
  <c r="BT8" i="3"/>
  <c r="BT8" i="4" s="1"/>
  <c r="BP8" i="3"/>
  <c r="BP8" i="4" s="1"/>
  <c r="BL8" i="3"/>
  <c r="BL8" i="4" s="1"/>
  <c r="BH8" i="3"/>
  <c r="BH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G8" i="3"/>
  <c r="CG8" i="4" s="1"/>
  <c r="CC8" i="3"/>
  <c r="CC8" i="4" s="1"/>
  <c r="BY8" i="3"/>
  <c r="BY8" i="4" s="1"/>
  <c r="BU8" i="3"/>
  <c r="BU8" i="4" s="1"/>
  <c r="BQ8" i="3"/>
  <c r="BQ8" i="4" s="1"/>
  <c r="BM8" i="3"/>
  <c r="BM8" i="4" s="1"/>
  <c r="BI8" i="3"/>
  <c r="BI8" i="4" s="1"/>
  <c r="BE8" i="3"/>
  <c r="BE8" i="4" s="1"/>
  <c r="BA8" i="3"/>
  <c r="BA8" i="4" s="1"/>
  <c r="AW8" i="3"/>
  <c r="AW8" i="4" s="1"/>
  <c r="AS8" i="3"/>
  <c r="AS8" i="4" s="1"/>
  <c r="AO8" i="3"/>
  <c r="AO8" i="4" s="1"/>
  <c r="AK8" i="3"/>
  <c r="AK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E242" i="3"/>
  <c r="CE242" i="4" s="1"/>
  <c r="CA242" i="3"/>
  <c r="CA242" i="4" s="1"/>
  <c r="BW242" i="3"/>
  <c r="BW242" i="4" s="1"/>
  <c r="BS242" i="3"/>
  <c r="BS242" i="4" s="1"/>
  <c r="BO242" i="3"/>
  <c r="BO242" i="4" s="1"/>
  <c r="BK242" i="3"/>
  <c r="BK242" i="4" s="1"/>
  <c r="BG242" i="3"/>
  <c r="BG242" i="4" s="1"/>
  <c r="BC242" i="3"/>
  <c r="BC242" i="4" s="1"/>
  <c r="AY242" i="3"/>
  <c r="AY242" i="4" s="1"/>
  <c r="AU242" i="3"/>
  <c r="AU242" i="4" s="1"/>
  <c r="AQ242" i="3"/>
  <c r="AQ242" i="4" s="1"/>
  <c r="AM242" i="3"/>
  <c r="AM242" i="4" s="1"/>
  <c r="AI242" i="3"/>
  <c r="AI242" i="4" s="1"/>
  <c r="AE242" i="3"/>
  <c r="AE242" i="4" s="1"/>
  <c r="AA242" i="3"/>
  <c r="AA242" i="4" s="1"/>
  <c r="W242" i="3"/>
  <c r="W242" i="4" s="1"/>
  <c r="S242" i="3"/>
  <c r="S242" i="4" s="1"/>
  <c r="O242" i="3"/>
  <c r="O242" i="4" s="1"/>
  <c r="K242" i="3"/>
  <c r="K242" i="4" s="1"/>
  <c r="G242" i="3"/>
  <c r="G242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F146" i="3"/>
  <c r="CF146" i="4" s="1"/>
  <c r="CB146" i="3"/>
  <c r="CB146" i="4" s="1"/>
  <c r="BX146" i="3"/>
  <c r="BX146" i="4" s="1"/>
  <c r="BT146" i="3"/>
  <c r="BT146" i="4" s="1"/>
  <c r="BP146" i="3"/>
  <c r="BP146" i="4" s="1"/>
  <c r="BL146" i="3"/>
  <c r="BL146" i="4" s="1"/>
  <c r="BH146" i="3"/>
  <c r="BH146" i="4" s="1"/>
  <c r="BD146" i="3"/>
  <c r="BD146" i="4" s="1"/>
  <c r="AZ146" i="3"/>
  <c r="AZ146" i="4" s="1"/>
  <c r="AV146" i="3"/>
  <c r="AV146" i="4" s="1"/>
  <c r="AR146" i="3"/>
  <c r="AR146" i="4" s="1"/>
  <c r="AN146" i="3"/>
  <c r="AN146" i="4" s="1"/>
  <c r="AJ146" i="3"/>
  <c r="AJ146" i="4" s="1"/>
  <c r="AF146" i="3"/>
  <c r="AF146" i="4" s="1"/>
  <c r="AB146" i="3"/>
  <c r="AB146" i="4" s="1"/>
  <c r="X146" i="3"/>
  <c r="X146" i="4" s="1"/>
  <c r="T146" i="3"/>
  <c r="T146" i="4" s="1"/>
  <c r="P146" i="3"/>
  <c r="P146" i="4" s="1"/>
  <c r="L146" i="3"/>
  <c r="L146" i="4" s="1"/>
  <c r="H146" i="3"/>
  <c r="H146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CE87" i="3"/>
  <c r="CE87" i="4" s="1"/>
  <c r="CA87" i="3"/>
  <c r="CA87" i="4" s="1"/>
  <c r="BW87" i="3"/>
  <c r="BW87" i="4" s="1"/>
  <c r="BS87" i="3"/>
  <c r="BS87" i="4" s="1"/>
  <c r="BO87" i="3"/>
  <c r="BO87" i="4" s="1"/>
  <c r="BK87" i="3"/>
  <c r="BK87" i="4" s="1"/>
  <c r="BG87" i="3"/>
  <c r="BG87" i="4" s="1"/>
  <c r="BC87" i="3"/>
  <c r="BC87" i="4" s="1"/>
  <c r="AY87" i="3"/>
  <c r="AY87" i="4" s="1"/>
  <c r="AU87" i="3"/>
  <c r="AU87" i="4" s="1"/>
  <c r="AQ87" i="3"/>
  <c r="AQ87" i="4" s="1"/>
  <c r="AM87" i="3"/>
  <c r="AM87" i="4" s="1"/>
  <c r="AI87" i="3"/>
  <c r="AI87" i="4" s="1"/>
  <c r="AE87" i="3"/>
  <c r="AE87" i="4" s="1"/>
  <c r="AA87" i="3"/>
  <c r="AA87" i="4" s="1"/>
  <c r="W87" i="3"/>
  <c r="W87" i="4" s="1"/>
  <c r="S87" i="3"/>
  <c r="S87" i="4" s="1"/>
  <c r="O87" i="3"/>
  <c r="O87" i="4" s="1"/>
  <c r="K87" i="3"/>
  <c r="K87" i="4" s="1"/>
  <c r="G87" i="3"/>
  <c r="G87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T192" i="3"/>
  <c r="T192" i="4" s="1"/>
  <c r="P192" i="3"/>
  <c r="P192" i="4" s="1"/>
  <c r="L192" i="3"/>
  <c r="L192" i="4" s="1"/>
  <c r="H192" i="3"/>
  <c r="H192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S192" i="3"/>
  <c r="S192" i="4" s="1"/>
  <c r="O192" i="3"/>
  <c r="O192" i="4" s="1"/>
  <c r="K192" i="3"/>
  <c r="K192" i="4" s="1"/>
  <c r="G192" i="3"/>
  <c r="G192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W262" i="3"/>
  <c r="W262" i="4" s="1"/>
  <c r="S262" i="3"/>
  <c r="S262" i="4" s="1"/>
  <c r="O262" i="3"/>
  <c r="O262" i="4" s="1"/>
  <c r="K262" i="3"/>
  <c r="K262" i="4" s="1"/>
  <c r="G262" i="3"/>
  <c r="G262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F56" i="3"/>
  <c r="CF56" i="4" s="1"/>
  <c r="CB56" i="3"/>
  <c r="CB56" i="4" s="1"/>
  <c r="BX56" i="3"/>
  <c r="BX56" i="4" s="1"/>
  <c r="BT56" i="3"/>
  <c r="BT56" i="4" s="1"/>
  <c r="BP56" i="3"/>
  <c r="BP56" i="4" s="1"/>
  <c r="BL56" i="3"/>
  <c r="BL56" i="4" s="1"/>
  <c r="BH56" i="3"/>
  <c r="BH56" i="4" s="1"/>
  <c r="BD56" i="3"/>
  <c r="BD56" i="4" s="1"/>
  <c r="AZ56" i="3"/>
  <c r="AZ56" i="4" s="1"/>
  <c r="AV56" i="3"/>
  <c r="AV56" i="4" s="1"/>
  <c r="AR56" i="3"/>
  <c r="AR56" i="4" s="1"/>
  <c r="AN56" i="3"/>
  <c r="AN56" i="4" s="1"/>
  <c r="AJ56" i="3"/>
  <c r="AJ56" i="4" s="1"/>
  <c r="AF56" i="3"/>
  <c r="AF56" i="4" s="1"/>
  <c r="AB56" i="3"/>
  <c r="AB56" i="4" s="1"/>
  <c r="X56" i="3"/>
  <c r="X56" i="4" s="1"/>
  <c r="T56" i="3"/>
  <c r="T56" i="4" s="1"/>
  <c r="P56" i="3"/>
  <c r="P56" i="4" s="1"/>
  <c r="L56" i="3"/>
  <c r="L56" i="4" s="1"/>
  <c r="H56" i="3"/>
  <c r="H56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E238" i="3"/>
  <c r="CE238" i="4" s="1"/>
  <c r="CA238" i="3"/>
  <c r="CA238" i="4" s="1"/>
  <c r="BW238" i="3"/>
  <c r="BW238" i="4" s="1"/>
  <c r="BS238" i="3"/>
  <c r="BS238" i="4" s="1"/>
  <c r="BO238" i="3"/>
  <c r="BO238" i="4" s="1"/>
  <c r="BK238" i="3"/>
  <c r="BK238" i="4" s="1"/>
  <c r="BG238" i="3"/>
  <c r="BG238" i="4" s="1"/>
  <c r="BC238" i="3"/>
  <c r="BC238" i="4" s="1"/>
  <c r="AY238" i="3"/>
  <c r="AY238" i="4" s="1"/>
  <c r="AU238" i="3"/>
  <c r="AU238" i="4" s="1"/>
  <c r="AQ238" i="3"/>
  <c r="AQ238" i="4" s="1"/>
  <c r="AM238" i="3"/>
  <c r="AM238" i="4" s="1"/>
  <c r="AI238" i="3"/>
  <c r="AI238" i="4" s="1"/>
  <c r="AE238" i="3"/>
  <c r="AE238" i="4" s="1"/>
  <c r="AA238" i="3"/>
  <c r="AA238" i="4" s="1"/>
  <c r="W238" i="3"/>
  <c r="W238" i="4" s="1"/>
  <c r="S238" i="3"/>
  <c r="S238" i="4" s="1"/>
  <c r="O238" i="3"/>
  <c r="O238" i="4" s="1"/>
  <c r="K238" i="3"/>
  <c r="K238" i="4" s="1"/>
  <c r="G238" i="3"/>
  <c r="G238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G289" i="3"/>
  <c r="G289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F51" i="3"/>
  <c r="CF51" i="4" s="1"/>
  <c r="CB51" i="3"/>
  <c r="CB51" i="4" s="1"/>
  <c r="BX51" i="3"/>
  <c r="BX51" i="4" s="1"/>
  <c r="BT51" i="3"/>
  <c r="BT51" i="4" s="1"/>
  <c r="BP51" i="3"/>
  <c r="BP51" i="4" s="1"/>
  <c r="BL51" i="3"/>
  <c r="BL51" i="4" s="1"/>
  <c r="BH51" i="3"/>
  <c r="BH51" i="4" s="1"/>
  <c r="BD51" i="3"/>
  <c r="BD51" i="4" s="1"/>
  <c r="AZ51" i="3"/>
  <c r="AZ51" i="4" s="1"/>
  <c r="AV51" i="3"/>
  <c r="AV51" i="4" s="1"/>
  <c r="AR51" i="3"/>
  <c r="AR51" i="4" s="1"/>
  <c r="AN51" i="3"/>
  <c r="AN51" i="4" s="1"/>
  <c r="AJ51" i="3"/>
  <c r="AJ51" i="4" s="1"/>
  <c r="AF51" i="3"/>
  <c r="AF51" i="4" s="1"/>
  <c r="AB51" i="3"/>
  <c r="AB51" i="4" s="1"/>
  <c r="X51" i="3"/>
  <c r="X51" i="4" s="1"/>
  <c r="T51" i="3"/>
  <c r="T51" i="4" s="1"/>
  <c r="P51" i="3"/>
  <c r="P51" i="4" s="1"/>
  <c r="L51" i="3"/>
  <c r="L51" i="4" s="1"/>
  <c r="H51" i="3"/>
  <c r="H51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G51" i="3"/>
  <c r="G5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J156" i="5" s="1"/>
  <c r="I171" i="2"/>
  <c r="F262" i="5"/>
  <c r="J262" i="5" s="1"/>
  <c r="G147" i="5"/>
  <c r="K147" i="5" s="1"/>
  <c r="F213" i="5"/>
  <c r="J213" i="5" s="1"/>
  <c r="I214" i="2"/>
  <c r="F61" i="5"/>
  <c r="J61" i="5" s="1"/>
  <c r="I62" i="2"/>
  <c r="F210" i="5"/>
  <c r="J210" i="5" s="1"/>
  <c r="F172" i="5"/>
  <c r="J172" i="5" s="1"/>
  <c r="I154" i="2"/>
  <c r="F153" i="5"/>
  <c r="J153" i="5" s="1"/>
  <c r="I90" i="2"/>
  <c r="F89" i="5"/>
  <c r="J89" i="5" s="1"/>
  <c r="I159" i="2"/>
  <c r="F125" i="5"/>
  <c r="J125" i="5" s="1"/>
  <c r="I126" i="2"/>
  <c r="F242" i="5"/>
  <c r="F272" i="5"/>
  <c r="J272" i="5" s="1"/>
  <c r="I207" i="2"/>
  <c r="I251" i="2"/>
  <c r="I183" i="2"/>
  <c r="I235" i="2"/>
  <c r="I279" i="2"/>
  <c r="I139" i="2"/>
  <c r="CK196" i="4"/>
  <c r="CK54" i="4"/>
  <c r="CK212" i="4"/>
  <c r="CJ266" i="4"/>
  <c r="CI266" i="3"/>
  <c r="CJ250" i="4"/>
  <c r="CI250" i="3"/>
  <c r="CJ234" i="4"/>
  <c r="CI234" i="3"/>
  <c r="CJ218" i="4"/>
  <c r="CI218" i="3"/>
  <c r="CJ194" i="4"/>
  <c r="CI194" i="3"/>
  <c r="CJ170" i="4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K128" i="4"/>
  <c r="CJ214" i="4"/>
  <c r="CI214" i="3"/>
  <c r="CK182" i="4"/>
  <c r="CK174" i="4"/>
  <c r="CK150" i="4"/>
  <c r="CK142" i="4"/>
  <c r="CK41" i="4"/>
  <c r="J180" i="5"/>
  <c r="CK206" i="4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203" i="4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7" i="4"/>
  <c r="CI167" i="3"/>
  <c r="CJ163" i="4"/>
  <c r="CI163" i="3"/>
  <c r="CJ159" i="4"/>
  <c r="CI159" i="3"/>
  <c r="CJ155" i="4"/>
  <c r="CI155" i="3"/>
  <c r="CJ151" i="4"/>
  <c r="CI151" i="3"/>
  <c r="CJ147" i="4"/>
  <c r="CI147" i="3"/>
  <c r="CJ143" i="4"/>
  <c r="CI143" i="3"/>
  <c r="CJ139" i="4"/>
  <c r="CI139" i="3"/>
  <c r="CJ135" i="4"/>
  <c r="CI135" i="3"/>
  <c r="CJ127" i="4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71" i="4"/>
  <c r="CI71" i="3"/>
  <c r="CJ67" i="4"/>
  <c r="CI67" i="3"/>
  <c r="CJ63" i="4"/>
  <c r="CI63" i="3"/>
  <c r="CJ59" i="4"/>
  <c r="CI59" i="3"/>
  <c r="CJ57" i="4"/>
  <c r="CI57" i="3"/>
  <c r="CJ55" i="4"/>
  <c r="CI55" i="3"/>
  <c r="CJ53" i="4"/>
  <c r="CI53" i="3"/>
  <c r="CJ172" i="4"/>
  <c r="CI172" i="3"/>
  <c r="CJ290" i="4"/>
  <c r="CI290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K228" i="4"/>
  <c r="CJ216" i="4"/>
  <c r="CI216" i="3"/>
  <c r="CK160" i="4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13" i="4"/>
  <c r="CK209" i="4"/>
  <c r="CK205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33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J200" i="4"/>
  <c r="CI200" i="3"/>
  <c r="CK192" i="4"/>
  <c r="CK168" i="4"/>
  <c r="CK144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86" i="4"/>
  <c r="CK178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82" i="4"/>
  <c r="CK274" i="4"/>
  <c r="CK266" i="4"/>
  <c r="CK258" i="4"/>
  <c r="CJ202" i="4"/>
  <c r="CI202" i="3"/>
  <c r="CK194" i="4"/>
  <c r="CK126" i="4"/>
  <c r="CJ118" i="4"/>
  <c r="CI118" i="3"/>
  <c r="CK47" i="4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72" i="4"/>
  <c r="CK264" i="4"/>
  <c r="CK248" i="4"/>
  <c r="CK232" i="4"/>
  <c r="CK224" i="4"/>
  <c r="CK176" i="4"/>
  <c r="F24" i="5"/>
  <c r="I25" i="2"/>
  <c r="J202" i="5"/>
  <c r="J150" i="5"/>
  <c r="J110" i="5"/>
  <c r="J78" i="5"/>
  <c r="J50" i="5"/>
  <c r="J242" i="5"/>
  <c r="J166" i="5"/>
  <c r="J228" i="5"/>
  <c r="F10" i="5"/>
  <c r="I11" i="2"/>
  <c r="J268" i="5"/>
  <c r="J84" i="5"/>
  <c r="CK280" i="4"/>
  <c r="CK252" i="4"/>
  <c r="CK236" i="4"/>
  <c r="CJ204" i="4"/>
  <c r="CI204" i="3"/>
  <c r="CK184" i="4"/>
  <c r="CK152" i="4"/>
  <c r="CK136" i="4"/>
  <c r="CJ128" i="4"/>
  <c r="CI128" i="3"/>
  <c r="CJ84" i="4"/>
  <c r="CI84" i="3"/>
  <c r="CK84" i="4"/>
  <c r="CJ76" i="4"/>
  <c r="CI76" i="3"/>
  <c r="CK76" i="4"/>
  <c r="CJ68" i="4"/>
  <c r="CI68" i="3"/>
  <c r="CK68" i="4"/>
  <c r="CJ60" i="4"/>
  <c r="CK60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8" i="4"/>
  <c r="CK270" i="4"/>
  <c r="CK254" i="4"/>
  <c r="CK246" i="4"/>
  <c r="CK222" i="4"/>
  <c r="CJ206" i="4"/>
  <c r="CI206" i="3"/>
  <c r="CI198" i="3"/>
  <c r="CK190" i="4"/>
  <c r="CK138" i="4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K227" i="4"/>
  <c r="CJ227" i="4"/>
  <c r="CI227" i="3"/>
  <c r="CJ223" i="4"/>
  <c r="CI223" i="3"/>
  <c r="CJ219" i="4"/>
  <c r="CI219" i="3"/>
  <c r="CK131" i="4"/>
  <c r="CK123" i="4"/>
  <c r="CK115" i="4"/>
  <c r="CK103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CJ282" i="4"/>
  <c r="CI282" i="3"/>
  <c r="J290" i="5"/>
  <c r="J226" i="5"/>
  <c r="J174" i="5"/>
  <c r="J122" i="5"/>
  <c r="J90" i="5"/>
  <c r="J58" i="5"/>
  <c r="J266" i="5"/>
  <c r="J186" i="5"/>
  <c r="CK250" i="4"/>
  <c r="CK234" i="4"/>
  <c r="CK226" i="4"/>
  <c r="CK218" i="4"/>
  <c r="CK170" i="4"/>
  <c r="CK118" i="4"/>
  <c r="CK66" i="4"/>
  <c r="J224" i="5"/>
  <c r="J208" i="5"/>
  <c r="J152" i="5"/>
  <c r="CK98" i="4"/>
  <c r="CJ66" i="4"/>
  <c r="CI66" i="3"/>
  <c r="CK58" i="4"/>
  <c r="CK56" i="4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16" i="4"/>
  <c r="CK108" i="4"/>
  <c r="CK100" i="4"/>
  <c r="CK92" i="4"/>
  <c r="F11" i="5"/>
  <c r="I12" i="2"/>
  <c r="CJ124" i="4"/>
  <c r="CI124" i="3"/>
  <c r="CJ182" i="4"/>
  <c r="CI182" i="3"/>
  <c r="CJ174" i="4"/>
  <c r="CI174" i="3"/>
  <c r="CJ150" i="4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J287" i="4"/>
  <c r="CI287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7" i="4"/>
  <c r="CK163" i="4"/>
  <c r="CK159" i="4"/>
  <c r="CK155" i="4"/>
  <c r="CK151" i="4"/>
  <c r="CK147" i="4"/>
  <c r="CK143" i="4"/>
  <c r="CK139" i="4"/>
  <c r="CK135" i="4"/>
  <c r="CJ131" i="4"/>
  <c r="CI131" i="3"/>
  <c r="CJ123" i="4"/>
  <c r="CI123" i="3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71" i="4"/>
  <c r="CK67" i="4"/>
  <c r="CK63" i="4"/>
  <c r="CK59" i="4"/>
  <c r="CK57" i="4"/>
  <c r="CK55" i="4"/>
  <c r="CK53" i="4"/>
  <c r="CK172" i="4"/>
  <c r="CK290" i="4"/>
  <c r="CK166" i="4"/>
  <c r="J188" i="5"/>
  <c r="J88" i="5"/>
  <c r="J275" i="5"/>
  <c r="J243" i="5"/>
  <c r="J211" i="5"/>
  <c r="J179" i="5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228" i="4"/>
  <c r="CI228" i="3"/>
  <c r="CJ160" i="4"/>
  <c r="CI160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25" i="4"/>
  <c r="CI225" i="3"/>
  <c r="CJ213" i="4"/>
  <c r="CI213" i="3"/>
  <c r="CJ209" i="4"/>
  <c r="CI209" i="3"/>
  <c r="CJ205" i="4"/>
  <c r="CI205" i="3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192" i="4"/>
  <c r="CI192" i="3"/>
  <c r="CJ168" i="4"/>
  <c r="CI168" i="3"/>
  <c r="CJ144" i="4"/>
  <c r="CI144" i="3"/>
  <c r="CJ132" i="4"/>
  <c r="CI132" i="3"/>
  <c r="CJ104" i="4"/>
  <c r="CI104" i="3"/>
  <c r="CJ96" i="4"/>
  <c r="CI96" i="3"/>
  <c r="CK88" i="4"/>
  <c r="CJ88" i="4"/>
  <c r="CI88" i="3"/>
  <c r="CK80" i="4"/>
  <c r="CJ80" i="4"/>
  <c r="CI80" i="3"/>
  <c r="CK72" i="4"/>
  <c r="CJ72" i="4"/>
  <c r="CI72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86" i="4"/>
  <c r="CI186" i="3"/>
  <c r="CJ178" i="4"/>
  <c r="CI178" i="3"/>
  <c r="CJ162" i="4"/>
  <c r="CI162" i="3"/>
  <c r="CJ154" i="4"/>
  <c r="CI154" i="3"/>
  <c r="CJ146" i="4"/>
  <c r="CI146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74" i="4"/>
  <c r="CI274" i="3"/>
  <c r="CJ258" i="4"/>
  <c r="CI258" i="3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72" i="4"/>
  <c r="CI272" i="3"/>
  <c r="CJ264" i="4"/>
  <c r="CI264" i="3"/>
  <c r="CJ248" i="4"/>
  <c r="CI248" i="3"/>
  <c r="CJ232" i="4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116" i="5"/>
  <c r="F26" i="5"/>
  <c r="I27" i="2"/>
  <c r="J240" i="5"/>
  <c r="J212" i="5"/>
  <c r="J140" i="5"/>
  <c r="J100" i="5"/>
  <c r="J17" i="5"/>
  <c r="CJ280" i="4"/>
  <c r="CI280" i="3"/>
  <c r="CJ252" i="4"/>
  <c r="CI252" i="3"/>
  <c r="CJ236" i="4"/>
  <c r="CI236" i="3"/>
  <c r="CJ184" i="4"/>
  <c r="CI184" i="3"/>
  <c r="CJ152" i="4"/>
  <c r="CI152" i="3"/>
  <c r="CJ136" i="4"/>
  <c r="CI136" i="3"/>
  <c r="CJ116" i="4"/>
  <c r="CI11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K214" i="4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8" i="4"/>
  <c r="CI278" i="3"/>
  <c r="CJ270" i="4"/>
  <c r="CI270" i="3"/>
  <c r="CJ254" i="4"/>
  <c r="CI254" i="3"/>
  <c r="CJ246" i="4"/>
  <c r="CI246" i="3"/>
  <c r="CJ230" i="4"/>
  <c r="CI230" i="3"/>
  <c r="CJ222" i="4"/>
  <c r="CI222" i="3"/>
  <c r="CJ190" i="4"/>
  <c r="CI190" i="3"/>
  <c r="CJ138" i="4"/>
  <c r="CI138" i="3"/>
  <c r="CJ102" i="4"/>
  <c r="CI102" i="3"/>
  <c r="CJ90" i="4"/>
  <c r="CI90" i="3"/>
  <c r="CJ49" i="4"/>
  <c r="CI49" i="3"/>
  <c r="CJ45" i="4"/>
  <c r="CI45" i="3"/>
  <c r="J72" i="5"/>
  <c r="CK291" i="4"/>
  <c r="CK287" i="4"/>
  <c r="CK283" i="4"/>
  <c r="CK279" i="4"/>
  <c r="CJ279" i="4"/>
  <c r="CI279" i="3"/>
  <c r="CK271" i="4"/>
  <c r="CK263" i="4"/>
  <c r="CJ263" i="4"/>
  <c r="CI263" i="3"/>
  <c r="CK255" i="4"/>
  <c r="CK247" i="4"/>
  <c r="CJ231" i="4"/>
  <c r="CI231" i="3"/>
  <c r="CK127" i="4"/>
  <c r="CK119" i="4"/>
  <c r="CJ103" i="4"/>
  <c r="CI103" i="3"/>
  <c r="CJ82" i="4"/>
  <c r="CI82" i="3"/>
  <c r="J23" i="5"/>
  <c r="CK216" i="4"/>
  <c r="CK281" i="4"/>
  <c r="CK273" i="4"/>
  <c r="CK265" i="4"/>
  <c r="CK249" i="4"/>
  <c r="CK241" i="4"/>
  <c r="CK233" i="4"/>
  <c r="CK225" i="4"/>
  <c r="CK217" i="4"/>
  <c r="CJ133" i="4"/>
  <c r="CI133" i="3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CK235" i="4" l="1"/>
  <c r="CK288" i="4"/>
  <c r="CI288" i="3"/>
  <c r="CJ195" i="4"/>
  <c r="CK262" i="4"/>
  <c r="CI262" i="3"/>
  <c r="CI235" i="3"/>
  <c r="CI60" i="3"/>
  <c r="CJ262" i="4"/>
  <c r="CJ288" i="4"/>
  <c r="CK195" i="4"/>
  <c r="CI238" i="3"/>
  <c r="CK220" i="4"/>
  <c r="CK130" i="4"/>
  <c r="CI64" i="3"/>
  <c r="CI195" i="3"/>
  <c r="CI220" i="3"/>
  <c r="CI158" i="3"/>
  <c r="CJ51" i="4"/>
  <c r="CJ201" i="4"/>
  <c r="CK289" i="4"/>
  <c r="CK238" i="4"/>
  <c r="CK158" i="4"/>
  <c r="CK64" i="4"/>
  <c r="CK201" i="4"/>
  <c r="CJ130" i="4"/>
  <c r="CJ289" i="4"/>
  <c r="CJ238" i="4"/>
  <c r="CJ158" i="4"/>
  <c r="CJ64" i="4"/>
  <c r="CJ220" i="4"/>
  <c r="CJ56" i="4"/>
  <c r="CI289" i="3"/>
  <c r="CK51" i="4"/>
  <c r="CI201" i="3"/>
  <c r="G127" i="5"/>
  <c r="K127" i="5" s="1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G5" i="3"/>
  <c r="CG5" i="4" s="1"/>
  <c r="CC5" i="3"/>
  <c r="CC5" i="4" s="1"/>
  <c r="BY5" i="3"/>
  <c r="BY5" i="4" s="1"/>
  <c r="BU5" i="3"/>
  <c r="BU5" i="4" s="1"/>
  <c r="BQ5" i="3"/>
  <c r="BQ5" i="4" s="1"/>
  <c r="BM5" i="3"/>
  <c r="BM5" i="4" s="1"/>
  <c r="BI5" i="3"/>
  <c r="BI5" i="4" s="1"/>
  <c r="BE5" i="3"/>
  <c r="BE5" i="4" s="1"/>
  <c r="BA5" i="3"/>
  <c r="BA5" i="4" s="1"/>
  <c r="AW5" i="3"/>
  <c r="AW5" i="4" s="1"/>
  <c r="AS5" i="3"/>
  <c r="AS5" i="4" s="1"/>
  <c r="AO5" i="3"/>
  <c r="AO5" i="4" s="1"/>
  <c r="AK5" i="3"/>
  <c r="AK5" i="4" s="1"/>
  <c r="AG5" i="3"/>
  <c r="AG5" i="4" s="1"/>
  <c r="AC5" i="3"/>
  <c r="AC5" i="4" s="1"/>
  <c r="Y5" i="3"/>
  <c r="Y5" i="4" s="1"/>
  <c r="U5" i="3"/>
  <c r="U5" i="4" s="1"/>
  <c r="Q5" i="3"/>
  <c r="Q5" i="4" s="1"/>
  <c r="M5" i="3"/>
  <c r="M5" i="4" s="1"/>
  <c r="I5" i="3"/>
  <c r="I5" i="4" s="1"/>
  <c r="CI56" i="3"/>
  <c r="H147" i="5"/>
  <c r="L147" i="5" s="1"/>
  <c r="CI51" i="3"/>
  <c r="CI130" i="3"/>
  <c r="G201" i="5"/>
  <c r="K201" i="5" s="1"/>
  <c r="G129" i="5"/>
  <c r="K129" i="5" s="1"/>
  <c r="G209" i="5"/>
  <c r="H209" i="5" s="1"/>
  <c r="L209" i="5" s="1"/>
  <c r="G113" i="5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G229" i="5" s="1"/>
  <c r="K229" i="5" s="1"/>
  <c r="CJ198" i="4"/>
  <c r="CK198" i="4"/>
  <c r="G60" i="5"/>
  <c r="K60" i="5" s="1"/>
  <c r="G76" i="5"/>
  <c r="K76" i="5" s="1"/>
  <c r="G177" i="5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G245" i="5"/>
  <c r="H245" i="5" s="1"/>
  <c r="L245" i="5" s="1"/>
  <c r="G277" i="5"/>
  <c r="H277" i="5" s="1"/>
  <c r="L277" i="5" s="1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K101" i="5" s="1"/>
  <c r="G115" i="5"/>
  <c r="K115" i="5" s="1"/>
  <c r="G132" i="5"/>
  <c r="K132" i="5" s="1"/>
  <c r="G267" i="5"/>
  <c r="K267" i="5" s="1"/>
  <c r="G173" i="5"/>
  <c r="K173" i="5" s="1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K65" i="5" s="1"/>
  <c r="G238" i="5"/>
  <c r="K238" i="5" s="1"/>
  <c r="G258" i="5"/>
  <c r="K258" i="5" s="1"/>
  <c r="G203" i="5"/>
  <c r="K203" i="5" s="1"/>
  <c r="G81" i="5"/>
  <c r="H81" i="5" s="1"/>
  <c r="L81" i="5" s="1"/>
  <c r="G105" i="5"/>
  <c r="G122" i="5"/>
  <c r="K122" i="5" s="1"/>
  <c r="G205" i="5"/>
  <c r="K205" i="5" s="1"/>
  <c r="G136" i="5"/>
  <c r="K136" i="5" s="1"/>
  <c r="G152" i="5"/>
  <c r="K152" i="5" s="1"/>
  <c r="G41" i="5"/>
  <c r="K41" i="5" s="1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G48" i="5"/>
  <c r="K48" i="5" s="1"/>
  <c r="G189" i="5"/>
  <c r="K189" i="5" s="1"/>
  <c r="G253" i="5"/>
  <c r="K253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5" i="5"/>
  <c r="K225" i="5" s="1"/>
  <c r="G230" i="5"/>
  <c r="K230" i="5" s="1"/>
  <c r="G99" i="5"/>
  <c r="K99" i="5" s="1"/>
  <c r="G151" i="5"/>
  <c r="K151" i="5" s="1"/>
  <c r="G235" i="5"/>
  <c r="K235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H238" i="5"/>
  <c r="L238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CJ7" i="4"/>
  <c r="CI7" i="3"/>
  <c r="CJ23" i="4"/>
  <c r="CI23" i="3"/>
  <c r="CJ39" i="4"/>
  <c r="CI39" i="3"/>
  <c r="K177" i="5"/>
  <c r="H177" i="5"/>
  <c r="L177" i="5" s="1"/>
  <c r="G63" i="5"/>
  <c r="J6" i="5"/>
  <c r="G272" i="5"/>
  <c r="G288" i="5"/>
  <c r="H115" i="5"/>
  <c r="L115" i="5" s="1"/>
  <c r="H243" i="5"/>
  <c r="L243" i="5" s="1"/>
  <c r="G270" i="5"/>
  <c r="CK17" i="4"/>
  <c r="CJ17" i="4"/>
  <c r="CI17" i="3"/>
  <c r="CJ33" i="4"/>
  <c r="CI33" i="3"/>
  <c r="G45" i="5"/>
  <c r="J11" i="5"/>
  <c r="CK14" i="4"/>
  <c r="J32" i="5"/>
  <c r="G55" i="5"/>
  <c r="G187" i="5"/>
  <c r="CJ29" i="4"/>
  <c r="CI29" i="3"/>
  <c r="CK8" i="4"/>
  <c r="CJ8" i="4"/>
  <c r="CI8" i="3"/>
  <c r="CK10" i="4"/>
  <c r="H102" i="5"/>
  <c r="L102" i="5" s="1"/>
  <c r="CJ19" i="4"/>
  <c r="CI19" i="3"/>
  <c r="CK35" i="4"/>
  <c r="K49" i="5"/>
  <c r="H49" i="5"/>
  <c r="L49" i="5" s="1"/>
  <c r="K85" i="5"/>
  <c r="H85" i="5"/>
  <c r="L85" i="5" s="1"/>
  <c r="G67" i="5"/>
  <c r="H228" i="5"/>
  <c r="L228" i="5" s="1"/>
  <c r="J24" i="5"/>
  <c r="CJ15" i="4"/>
  <c r="CI15" i="3"/>
  <c r="CK31" i="4"/>
  <c r="H112" i="5"/>
  <c r="L112" i="5" s="1"/>
  <c r="G51" i="5"/>
  <c r="G119" i="5"/>
  <c r="J12" i="5"/>
  <c r="G96" i="5"/>
  <c r="G104" i="5"/>
  <c r="G284" i="5"/>
  <c r="G250" i="5"/>
  <c r="CK24" i="4"/>
  <c r="CJ24" i="4"/>
  <c r="CI24" i="3"/>
  <c r="G213" i="5"/>
  <c r="J16" i="5"/>
  <c r="G93" i="5"/>
  <c r="G139" i="5"/>
  <c r="CJ36" i="4"/>
  <c r="CI36" i="3"/>
  <c r="CK36" i="4"/>
  <c r="K113" i="5"/>
  <c r="H113" i="5"/>
  <c r="L113" i="5" s="1"/>
  <c r="CJ18" i="4"/>
  <c r="CI18" i="3"/>
  <c r="J14" i="5"/>
  <c r="J36" i="5"/>
  <c r="J26" i="5"/>
  <c r="J8" i="5"/>
  <c r="CJ12" i="4"/>
  <c r="CI12" i="3"/>
  <c r="CK12" i="4"/>
  <c r="G77" i="5"/>
  <c r="J28" i="5"/>
  <c r="G232" i="5"/>
  <c r="G248" i="5"/>
  <c r="H88" i="5"/>
  <c r="L88" i="5" s="1"/>
  <c r="G246" i="5"/>
  <c r="G286" i="5"/>
  <c r="CK30" i="4"/>
  <c r="CK16" i="4"/>
  <c r="J30" i="5"/>
  <c r="CK37" i="4"/>
  <c r="J20" i="5"/>
  <c r="J39" i="5"/>
  <c r="G234" i="5"/>
  <c r="G242" i="5"/>
  <c r="G290" i="5"/>
  <c r="CK40" i="4"/>
  <c r="CJ40" i="4"/>
  <c r="CI40" i="3"/>
  <c r="G199" i="5"/>
  <c r="J22" i="5"/>
  <c r="E4" i="5"/>
  <c r="F5" i="2"/>
  <c r="H5" i="2"/>
  <c r="E294" i="2"/>
  <c r="F294" i="2" s="1"/>
  <c r="G216" i="5"/>
  <c r="J7" i="5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CJ11" i="4"/>
  <c r="CI11" i="3"/>
  <c r="CJ27" i="4"/>
  <c r="CI27" i="3"/>
  <c r="CK20" i="4"/>
  <c r="K61" i="5"/>
  <c r="H61" i="5"/>
  <c r="L61" i="5" s="1"/>
  <c r="CK7" i="4"/>
  <c r="CK23" i="4"/>
  <c r="CK39" i="4"/>
  <c r="G47" i="5"/>
  <c r="G79" i="5"/>
  <c r="J38" i="5"/>
  <c r="G264" i="5"/>
  <c r="G280" i="5"/>
  <c r="G106" i="5"/>
  <c r="G274" i="5"/>
  <c r="CK33" i="4"/>
  <c r="CJ14" i="4"/>
  <c r="CI14" i="3"/>
  <c r="CJ30" i="4"/>
  <c r="CI30" i="3"/>
  <c r="J18" i="5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J10" i="5"/>
  <c r="H172" i="5"/>
  <c r="L172" i="5" s="1"/>
  <c r="CJ31" i="4"/>
  <c r="CI31" i="3"/>
  <c r="G57" i="5"/>
  <c r="G117" i="5"/>
  <c r="H127" i="5"/>
  <c r="L127" i="5" s="1"/>
  <c r="G111" i="5"/>
  <c r="G92" i="5"/>
  <c r="G100" i="5"/>
  <c r="G108" i="5"/>
  <c r="G254" i="5"/>
  <c r="J34" i="5"/>
  <c r="J31" i="5"/>
  <c r="G285" i="5"/>
  <c r="J29" i="5"/>
  <c r="CK13" i="4"/>
  <c r="CJ13" i="4"/>
  <c r="CI13" i="3"/>
  <c r="CK32" i="4"/>
  <c r="CJ32" i="4"/>
  <c r="CI32" i="3"/>
  <c r="CK34" i="4"/>
  <c r="K137" i="5"/>
  <c r="H137" i="5"/>
  <c r="L137" i="5" s="1"/>
  <c r="J40" i="5"/>
  <c r="CJ20" i="4"/>
  <c r="CI20" i="3"/>
  <c r="J25" i="5"/>
  <c r="K105" i="5"/>
  <c r="H105" i="5"/>
  <c r="L105" i="5" s="1"/>
  <c r="G224" i="5"/>
  <c r="G240" i="5"/>
  <c r="H152" i="5"/>
  <c r="L152" i="5" s="1"/>
  <c r="G133" i="5"/>
  <c r="CK26" i="4"/>
  <c r="CJ37" i="4"/>
  <c r="CI37" i="3"/>
  <c r="CJ28" i="4"/>
  <c r="CI28" i="3"/>
  <c r="CK28" i="4"/>
  <c r="CK19" i="4"/>
  <c r="G282" i="5"/>
  <c r="H231" i="5"/>
  <c r="L231" i="5" s="1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203" i="5" l="1"/>
  <c r="L203" i="5" s="1"/>
  <c r="K277" i="5"/>
  <c r="H68" i="5"/>
  <c r="L68" i="5" s="1"/>
  <c r="H204" i="5"/>
  <c r="L204" i="5" s="1"/>
  <c r="H205" i="5"/>
  <c r="L205" i="5" s="1"/>
  <c r="H168" i="5"/>
  <c r="L168" i="5" s="1"/>
  <c r="H60" i="5"/>
  <c r="L60" i="5" s="1"/>
  <c r="H267" i="5"/>
  <c r="L267" i="5" s="1"/>
  <c r="H140" i="5"/>
  <c r="L140" i="5" s="1"/>
  <c r="H72" i="5"/>
  <c r="L72" i="5" s="1"/>
  <c r="H123" i="5"/>
  <c r="L123" i="5" s="1"/>
  <c r="H116" i="5"/>
  <c r="L116" i="5" s="1"/>
  <c r="H84" i="5"/>
  <c r="L84" i="5" s="1"/>
  <c r="H173" i="5"/>
  <c r="L173" i="5" s="1"/>
  <c r="H279" i="5"/>
  <c r="L279" i="5" s="1"/>
  <c r="H129" i="5"/>
  <c r="L129" i="5" s="1"/>
  <c r="H159" i="5"/>
  <c r="L159" i="5" s="1"/>
  <c r="K245" i="5"/>
  <c r="H44" i="5"/>
  <c r="L44" i="5" s="1"/>
  <c r="H188" i="5"/>
  <c r="L188" i="5" s="1"/>
  <c r="H122" i="5"/>
  <c r="L122" i="5" s="1"/>
  <c r="H211" i="5"/>
  <c r="L211" i="5" s="1"/>
  <c r="K261" i="5"/>
  <c r="K81" i="5"/>
  <c r="H76" i="5"/>
  <c r="L76" i="5" s="1"/>
  <c r="H101" i="5"/>
  <c r="L101" i="5" s="1"/>
  <c r="H65" i="5"/>
  <c r="L65" i="5" s="1"/>
  <c r="H41" i="5"/>
  <c r="L41" i="5" s="1"/>
  <c r="H201" i="5"/>
  <c r="L201" i="5" s="1"/>
  <c r="K209" i="5"/>
  <c r="H148" i="5"/>
  <c r="L148" i="5" s="1"/>
  <c r="H40" i="5"/>
  <c r="L40" i="5" s="1"/>
  <c r="H291" i="5"/>
  <c r="L291" i="5" s="1"/>
  <c r="K161" i="5"/>
  <c r="H263" i="5"/>
  <c r="L263" i="5" s="1"/>
  <c r="H132" i="5"/>
  <c r="L132" i="5" s="1"/>
  <c r="H167" i="5"/>
  <c r="L167" i="5" s="1"/>
  <c r="H194" i="5"/>
  <c r="L194" i="5" s="1"/>
  <c r="H175" i="5"/>
  <c r="L175" i="5" s="1"/>
  <c r="H46" i="5"/>
  <c r="L46" i="5" s="1"/>
  <c r="H287" i="5"/>
  <c r="L287" i="5" s="1"/>
  <c r="H120" i="5"/>
  <c r="L120" i="5" s="1"/>
  <c r="H156" i="5"/>
  <c r="L156" i="5" s="1"/>
  <c r="H136" i="5"/>
  <c r="L136" i="5" s="1"/>
  <c r="H276" i="5"/>
  <c r="L276" i="5" s="1"/>
  <c r="H266" i="5"/>
  <c r="L266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H36" i="5"/>
  <c r="L36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K197" i="5" l="1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<sst xmlns="http://schemas.openxmlformats.org/spreadsheetml/2006/main" count="3729" uniqueCount="141">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</sst>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Malaysia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454.92267684064029</c:v>
                </c:pt>
                <c:pt idx="1">
                  <c:v>151.64089228021336</c:v>
                </c:pt>
                <c:pt idx="2">
                  <c:v>4852.5085529668295</c:v>
                </c:pt>
                <c:pt idx="3">
                  <c:v>0</c:v>
                </c:pt>
                <c:pt idx="4">
                  <c:v>2122.9724919229884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363.93814147251248</c:v>
                </c:pt>
                <c:pt idx="1">
                  <c:v>121.31271382417073</c:v>
                </c:pt>
                <c:pt idx="2">
                  <c:v>3882.0068423734647</c:v>
                </c:pt>
                <c:pt idx="3">
                  <c:v>0</c:v>
                </c:pt>
                <c:pt idx="4">
                  <c:v>1698.3779935383905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Malaysia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18141.590003578101</c:v>
                </c:pt>
                <c:pt idx="1">
                  <c:v>4535.3975008945272</c:v>
                </c:pt>
                <c:pt idx="2">
                  <c:v>308407.03006082791</c:v>
                </c:pt>
                <c:pt idx="3">
                  <c:v>0</c:v>
                </c:pt>
                <c:pt idx="4">
                  <c:v>122455.73252415218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14513.272002862483</c:v>
                </c:pt>
                <c:pt idx="1">
                  <c:v>3628.3180007156216</c:v>
                </c:pt>
                <c:pt idx="2">
                  <c:v>246725.62404866223</c:v>
                </c:pt>
                <c:pt idx="3">
                  <c:v>0</c:v>
                </c:pt>
                <c:pt idx="4">
                  <c:v>97964.586019321796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Malaysia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454.92267684064029</c:v>
                </c:pt>
                <c:pt idx="1">
                  <c:v>151.64089228021336</c:v>
                </c:pt>
                <c:pt idx="2">
                  <c:v>4852.5085529668295</c:v>
                </c:pt>
                <c:pt idx="3">
                  <c:v>2122.9724919229884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363.93814147251248</c:v>
                </c:pt>
                <c:pt idx="1">
                  <c:v>121.31271382417073</c:v>
                </c:pt>
                <c:pt idx="2">
                  <c:v>3882.0068423734647</c:v>
                </c:pt>
                <c:pt idx="3">
                  <c:v>1698.3779935383905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Malaysia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18141.590003578101</c:v>
                </c:pt>
                <c:pt idx="1">
                  <c:v>4535.3975008945272</c:v>
                </c:pt>
                <c:pt idx="2">
                  <c:v>308407.03006082791</c:v>
                </c:pt>
                <c:pt idx="3">
                  <c:v>122455.73252415218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14513.272002862483</c:v>
                </c:pt>
                <c:pt idx="1">
                  <c:v>3628.3180007156216</c:v>
                </c:pt>
                <c:pt idx="2">
                  <c:v>246725.62404866223</c:v>
                </c:pt>
                <c:pt idx="3">
                  <c:v>97964.586019321796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Mala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0.71053036151823079</v>
          </cell>
          <cell r="E5">
            <v>34.85258099640545</v>
          </cell>
          <cell r="I5">
            <v>1348998.69096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3.398849169153026</v>
          </cell>
          <cell r="E6">
            <v>154.14607451264052</v>
          </cell>
          <cell r="I6">
            <v>1275422.9162399999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6.8131827859594738</v>
          </cell>
          <cell r="E7">
            <v>425.96870848270311</v>
          </cell>
          <cell r="I7">
            <v>1272138.2834399999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14.758724701883754</v>
          </cell>
          <cell r="E8">
            <v>1149.801198509462</v>
          </cell>
          <cell r="I8">
            <v>1398760.87788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22.027052918887122</v>
          </cell>
          <cell r="E9">
            <v>1532.4318197418056</v>
          </cell>
          <cell r="I9">
            <v>1478741.6865600001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17.295290464874618</v>
          </cell>
          <cell r="E10">
            <v>1412.9038244776145</v>
          </cell>
          <cell r="I10">
            <v>1493686.7657999999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20.981518757972161</v>
          </cell>
          <cell r="E11">
            <v>1324.5868860011626</v>
          </cell>
          <cell r="I11">
            <v>1508631.84504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15.293322441549206</v>
          </cell>
          <cell r="E12">
            <v>995.72787009002457</v>
          </cell>
          <cell r="I12">
            <v>1382666.17716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13.439016129454158</v>
          </cell>
          <cell r="E13">
            <v>824.49052031706231</v>
          </cell>
          <cell r="I13">
            <v>1064549.4904799999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16.440060564965396</v>
          </cell>
          <cell r="E14">
            <v>745.62922147590587</v>
          </cell>
          <cell r="I14">
            <v>950736.96395999996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20.241913124468823</v>
          </cell>
          <cell r="E15">
            <v>677.5085122413625</v>
          </cell>
          <cell r="I15">
            <v>828055.92888000002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23.299592097411104</v>
          </cell>
          <cell r="E16">
            <v>681.13329882928826</v>
          </cell>
          <cell r="I16">
            <v>747089.73036000005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30.363644236854725</v>
          </cell>
          <cell r="E17">
            <v>594.09562832623169</v>
          </cell>
          <cell r="I17">
            <v>594682.76844000001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30.709797135291151</v>
          </cell>
          <cell r="E18">
            <v>324.79180433071207</v>
          </cell>
          <cell r="I18">
            <v>439812.33192000003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33.144020366504165</v>
          </cell>
          <cell r="E19">
            <v>261.52595752160289</v>
          </cell>
          <cell r="I19">
            <v>296766.57348000002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31.651333385953983</v>
          </cell>
          <cell r="E20">
            <v>200.988107735494</v>
          </cell>
          <cell r="I20">
            <v>165873.9564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20.535774830025673</v>
          </cell>
          <cell r="E21">
            <v>98.760479699365249</v>
          </cell>
          <cell r="I21"/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13.118302172937749</v>
          </cell>
          <cell r="E22">
            <v>34.370917047051385</v>
          </cell>
          <cell r="I22">
            <v>174578.23332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0.33809847530177889</v>
          </cell>
          <cell r="E23">
            <v>46.902720439560305</v>
          </cell>
          <cell r="I23">
            <v>1271164.7887500001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1.8440331065311522</v>
          </cell>
          <cell r="E24">
            <v>127.09451506698761</v>
          </cell>
          <cell r="I24">
            <v>1202537.10625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2.7044998485281471</v>
          </cell>
          <cell r="E25">
            <v>301.86956499627053</v>
          </cell>
          <cell r="I25">
            <v>1200208.1125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5.1407527677505307</v>
          </cell>
          <cell r="E26">
            <v>738.05903379821427</v>
          </cell>
          <cell r="I26">
            <v>1314173.54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6.6066387790016652</v>
          </cell>
          <cell r="E27">
            <v>910.70957350138485</v>
          </cell>
          <cell r="I27">
            <v>1396154.12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4.9699118468729857</v>
          </cell>
          <cell r="E28">
            <v>641.32933810756299</v>
          </cell>
          <cell r="I28">
            <v>1415096.6025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4.9862918907758829</v>
          </cell>
          <cell r="E29">
            <v>524.8887891550296</v>
          </cell>
          <cell r="I29">
            <v>1402675.3025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4.6972537577994391</v>
          </cell>
          <cell r="E30">
            <v>456.95973633930987</v>
          </cell>
          <cell r="I30">
            <v>1231416.6287499999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4.5024799759854304</v>
          </cell>
          <cell r="E31">
            <v>365.01475942324748</v>
          </cell>
          <cell r="I31">
            <v>957526.96375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6.229900011360284</v>
          </cell>
          <cell r="E32">
            <v>335.40936195448808</v>
          </cell>
          <cell r="I32">
            <v>910170.75749999995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7.7190812078913709</v>
          </cell>
          <cell r="E33">
            <v>377.10620608428621</v>
          </cell>
          <cell r="I33">
            <v>813905.6825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9.3919267910075579</v>
          </cell>
          <cell r="E34">
            <v>445.67688086996952</v>
          </cell>
          <cell r="I34">
            <v>691400.61124999996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13.597572943835914</v>
          </cell>
          <cell r="E35">
            <v>464.11931613271878</v>
          </cell>
          <cell r="I35">
            <v>586130.09375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14.324306322509026</v>
          </cell>
          <cell r="E36">
            <v>355.59998967118031</v>
          </cell>
          <cell r="I36">
            <v>448719.46250000002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13.944859940988128</v>
          </cell>
          <cell r="E37">
            <v>244.74230532735652</v>
          </cell>
          <cell r="I37">
            <v>321556.40375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10.476835353747372</v>
          </cell>
          <cell r="E38">
            <v>162.65093944670599</v>
          </cell>
          <cell r="I38">
            <v>181040.44750000001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5.7797825865868671</v>
          </cell>
          <cell r="E39">
            <v>107.46857685458298</v>
          </cell>
          <cell r="I39"/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3.4465255885022756</v>
          </cell>
          <cell r="E40">
            <v>62.274986073353872</v>
          </cell>
          <cell r="I40">
            <v>182593.11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0.16170054984770155</v>
          </cell>
          <cell r="E41">
            <v>35.275658553540637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0.99431285895459731</v>
          </cell>
          <cell r="E42">
            <v>122.04958185092579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2.7256579433703196</v>
          </cell>
          <cell r="E43">
            <v>255.98530231662622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7.1410200635691066</v>
          </cell>
          <cell r="E44">
            <v>515.39658368513517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8.7162413469132982</v>
          </cell>
          <cell r="E45">
            <v>511.77406244030669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6.6147035835669916</v>
          </cell>
          <cell r="E46">
            <v>392.50890958542931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9.8292905822240257</v>
          </cell>
          <cell r="E47">
            <v>321.22023938901737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6.8249272407939134</v>
          </cell>
          <cell r="E48">
            <v>228.02769154960029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5.3607185115327773</v>
          </cell>
          <cell r="E49">
            <v>180.51093722236362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9.9760075147147003</v>
          </cell>
          <cell r="E50">
            <v>168.00888701654662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12.006928799288907</v>
          </cell>
          <cell r="E51">
            <v>144.81589791701577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14.567611395153733</v>
          </cell>
          <cell r="E52">
            <v>129.04089542543562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17.225070747366019</v>
          </cell>
          <cell r="E53">
            <v>100.68059987935327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15.764735991538878</v>
          </cell>
          <cell r="E54">
            <v>59.085534351185402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10.916172732733997</v>
          </cell>
          <cell r="E55">
            <v>35.461791901254514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0.29715063565403965</v>
          </cell>
          <cell r="E56">
            <v>12.763679821824125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0.12543251066280223</v>
          </cell>
          <cell r="E57">
            <v>4.90582234168724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0.37177216535560886</v>
          </cell>
          <cell r="E58">
            <v>2.8001083653677217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9.3724796466614357E-2</v>
          </cell>
          <cell r="E59">
            <v>30.268430379524187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0.36098635957204045</v>
          </cell>
          <cell r="E60">
            <v>74.083294428841072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0.52183666185664324</v>
          </cell>
          <cell r="E61">
            <v>125.11658513743578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1.0098177736502203</v>
          </cell>
          <cell r="E62">
            <v>208.0753111755283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1.3659586091059372</v>
          </cell>
          <cell r="E63">
            <v>193.12177479582712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1.0879622837187937</v>
          </cell>
          <cell r="E64">
            <v>130.86586471229967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1.5098201417233896</v>
          </cell>
          <cell r="E65">
            <v>113.18518962160951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1.2897570254500055</v>
          </cell>
          <cell r="E66">
            <v>100.1756794897934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1.4371501278408041</v>
          </cell>
          <cell r="E67">
            <v>76.037171860536432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1.6239874735290964</v>
          </cell>
          <cell r="E68">
            <v>61.212364727657544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1.8876538363407851</v>
          </cell>
          <cell r="E69">
            <v>53.146728936386431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2.3045294932444413</v>
          </cell>
          <cell r="E70">
            <v>45.185244492238709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2.4910518296176587</v>
          </cell>
          <cell r="E71">
            <v>39.250570138369433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2.7997491868562201</v>
          </cell>
          <cell r="E72">
            <v>31.423653079510217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1.7261266832214628</v>
          </cell>
          <cell r="E73">
            <v>18.39865081644615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0.12596925806962381</v>
          </cell>
          <cell r="E74">
            <v>8.7469620618088726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0.13478833194000017</v>
          </cell>
          <cell r="E75">
            <v>4.521385660257188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0.25056723476826737</v>
          </cell>
          <cell r="E76">
            <v>2.2704557678413262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3.4787696998331499</v>
          </cell>
          <cell r="E77">
            <v>2274.2863565927546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16.466291967696463</v>
          </cell>
          <cell r="E78">
            <v>4476.9203138826815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55.090949071507808</v>
          </cell>
          <cell r="E79">
            <v>8165.7187244937504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708.87332865607789</v>
          </cell>
          <cell r="E80">
            <v>31253.342887338913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949.34838918386458</v>
          </cell>
          <cell r="E81">
            <v>41756.361877354466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693.20543294139236</v>
          </cell>
          <cell r="E82">
            <v>30708.715396342319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505.56641021978822</v>
          </cell>
          <cell r="E83">
            <v>24271.000972966391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345.85086371124504</v>
          </cell>
          <cell r="E84">
            <v>16720.176736190449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275.11735858519586</v>
          </cell>
          <cell r="E85">
            <v>13632.613201084223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206.94732428399664</v>
          </cell>
          <cell r="E86">
            <v>11460.240512599563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194.05202011551083</v>
          </cell>
          <cell r="E87">
            <v>12345.481812871967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204.75953329572795</v>
          </cell>
          <cell r="E88">
            <v>12070.262717887827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86.723467338334501</v>
          </cell>
          <cell r="E89">
            <v>7383.5207155625285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73.134568622845535</v>
          </cell>
          <cell r="E90">
            <v>4280.0353358393377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47.217824835670172</v>
          </cell>
          <cell r="E91">
            <v>3511.5170594254187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9.6306456849925226</v>
          </cell>
          <cell r="E92">
            <v>2133.0071682509997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8.1725125252791759</v>
          </cell>
          <cell r="E93">
            <v>1142.0082792332264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5.4493952540714234</v>
          </cell>
          <cell r="E94">
            <v>650.07819372720985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2.3015063646346983</v>
          </cell>
          <cell r="E95">
            <v>1661.0971202731778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9.0292800722297866</v>
          </cell>
          <cell r="E96">
            <v>2776.9164785346011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14.778768397492234</v>
          </cell>
          <cell r="E97">
            <v>4533.7698511339013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60.43127744625415</v>
          </cell>
          <cell r="E98">
            <v>10312.400631887062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73.54939569424711</v>
          </cell>
          <cell r="E99">
            <v>12676.249315953137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52.46945505200005</v>
          </cell>
          <cell r="E100">
            <v>8964.4305175574937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35.805569957037761</v>
          </cell>
          <cell r="E101">
            <v>7117.2045707007792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30.289517339158539</v>
          </cell>
          <cell r="E102">
            <v>5632.2033892873314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31.818916086930798</v>
          </cell>
          <cell r="E103">
            <v>4204.2430941646699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40.412233393142202</v>
          </cell>
          <cell r="E104">
            <v>3687.4722846857053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36.250247815782075</v>
          </cell>
          <cell r="E105">
            <v>4007.7179661774785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41.384058380023632</v>
          </cell>
          <cell r="E106">
            <v>3945.437413704512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12.871387801860449</v>
          </cell>
          <cell r="E107">
            <v>3356.0381889009709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12.306758477798246</v>
          </cell>
          <cell r="E108">
            <v>2770.2341290757058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5.7478091702413714</v>
          </cell>
          <cell r="E109">
            <v>2019.9078586974786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1.0500061421544213</v>
          </cell>
          <cell r="E110">
            <v>1322.0774016324767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1.0055077491058357</v>
          </cell>
          <cell r="E111">
            <v>769.23695942122913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1.9217716337065129</v>
          </cell>
          <cell r="E112">
            <v>415.10462739611052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2.1679820295692265</v>
          </cell>
          <cell r="E149">
            <v>194.54875412924375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9.8616482414431594</v>
          </cell>
          <cell r="E150">
            <v>840.51589347599736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21.383483382931441</v>
          </cell>
          <cell r="E151">
            <v>2435.3991247664762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162.70432762417644</v>
          </cell>
          <cell r="E152">
            <v>10248.089799017491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245.39241467730321</v>
          </cell>
          <cell r="E153">
            <v>14079.551461852472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207.32559009173949</v>
          </cell>
          <cell r="E154">
            <v>10786.63326244442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185.05388175014036</v>
          </cell>
          <cell r="E155">
            <v>10479.242287939705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134.34729240117122</v>
          </cell>
          <cell r="E156">
            <v>8961.4233201770985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107.1736193565812</v>
          </cell>
          <cell r="E157">
            <v>7913.3947528236222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91.19152744335338</v>
          </cell>
          <cell r="E158">
            <v>6127.5506832246692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92.250267563396889</v>
          </cell>
          <cell r="E159">
            <v>4477.8327334608075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103.35200826249661</v>
          </cell>
          <cell r="E160">
            <v>3797.1211030594441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100.7294008265352</v>
          </cell>
          <cell r="E161">
            <v>2709.9696710712788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102.42717973926166</v>
          </cell>
          <cell r="E162">
            <v>1387.0802648901656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102.81423062785827</v>
          </cell>
          <cell r="E163">
            <v>938.39408459037406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61.45667692904977</v>
          </cell>
          <cell r="E164">
            <v>557.41963847296881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39.605337042214707</v>
          </cell>
          <cell r="E165">
            <v>272.80643470642133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26.32263422107577</v>
          </cell>
          <cell r="E166">
            <v>127.73014365668237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1.3309064152823502</v>
          </cell>
          <cell r="E167">
            <v>246.60218848895403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5.3362712844182498</v>
          </cell>
          <cell r="E168">
            <v>768.55854881792118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7.4367854329974916</v>
          </cell>
          <cell r="E169">
            <v>1751.2576504962021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25.689824847353716</v>
          </cell>
          <cell r="E170">
            <v>4292.1483274932307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34.514485520547979</v>
          </cell>
          <cell r="E171">
            <v>5318.8784794903186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29.266722351292312</v>
          </cell>
          <cell r="E172">
            <v>3966.303448455747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22.76553439056439</v>
          </cell>
          <cell r="E173">
            <v>3704.6526146837091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19.123516018697181</v>
          </cell>
          <cell r="E174">
            <v>3564.5364644093684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21.549303844221601</v>
          </cell>
          <cell r="E175">
            <v>3115.5925011305671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22.148562339828036</v>
          </cell>
          <cell r="E176">
            <v>2417.9259658991205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20.608843525795869</v>
          </cell>
          <cell r="E177">
            <v>1905.3739421154642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24.811205850533923</v>
          </cell>
          <cell r="E178">
            <v>1726.0598054822415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21.880649162063929</v>
          </cell>
          <cell r="E179">
            <v>1375.6265991416847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24.224507635283391</v>
          </cell>
          <cell r="E180">
            <v>960.94933239903514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22.673901072407162</v>
          </cell>
          <cell r="E181">
            <v>592.43306784449112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12.09487161500169</v>
          </cell>
          <cell r="E182">
            <v>261.42205373734737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6.6895571619610896</v>
          </cell>
          <cell r="E183">
            <v>107.49874885624848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5.2675412444399816</v>
          </cell>
          <cell r="E184">
            <v>45.209371451210771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0</v>
          </cell>
          <cell r="E257">
            <v>0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0</v>
          </cell>
          <cell r="E258">
            <v>0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0</v>
          </cell>
          <cell r="E259">
            <v>0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0</v>
          </cell>
          <cell r="E260">
            <v>0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0</v>
          </cell>
          <cell r="E261">
            <v>0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0</v>
          </cell>
          <cell r="E262">
            <v>0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0</v>
          </cell>
          <cell r="E263">
            <v>0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0</v>
          </cell>
          <cell r="E264">
            <v>0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0</v>
          </cell>
          <cell r="E265">
            <v>0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0</v>
          </cell>
          <cell r="E266">
            <v>0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0</v>
          </cell>
          <cell r="E267">
            <v>0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0</v>
          </cell>
          <cell r="E268">
            <v>0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0</v>
          </cell>
          <cell r="E269">
            <v>0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0</v>
          </cell>
          <cell r="E270">
            <v>0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0</v>
          </cell>
          <cell r="E271">
            <v>0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0</v>
          </cell>
          <cell r="E272">
            <v>0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0</v>
          </cell>
          <cell r="E273">
            <v>0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0</v>
          </cell>
          <cell r="E274">
            <v>0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0</v>
          </cell>
          <cell r="E275">
            <v>0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0</v>
          </cell>
          <cell r="E276">
            <v>0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0</v>
          </cell>
          <cell r="E277">
            <v>0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0</v>
          </cell>
          <cell r="E278">
            <v>0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0</v>
          </cell>
          <cell r="E279">
            <v>0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0</v>
          </cell>
          <cell r="E280">
            <v>0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0</v>
          </cell>
          <cell r="E281">
            <v>0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0</v>
          </cell>
          <cell r="E282">
            <v>0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0</v>
          </cell>
          <cell r="E283">
            <v>0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0</v>
          </cell>
          <cell r="E284">
            <v>0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0</v>
          </cell>
          <cell r="E285">
            <v>0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0</v>
          </cell>
          <cell r="E286">
            <v>0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0</v>
          </cell>
          <cell r="E287">
            <v>0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0</v>
          </cell>
          <cell r="E288">
            <v>0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0</v>
          </cell>
          <cell r="E289">
            <v>0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0</v>
          </cell>
          <cell r="E290">
            <v>0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0</v>
          </cell>
          <cell r="E291">
            <v>0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0</v>
          </cell>
          <cell r="E292">
            <v>0</v>
          </cell>
        </row>
      </sheetData>
      <sheetData sheetId="3">
        <row r="2">
          <cell r="B2" t="str">
            <v>Malaysia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zoomScale="55" zoomScaleNormal="55" workbookViewId="0">
      <selection activeCell="B1" sqref="B1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Malaysia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0.71053036151823079</v>
      </c>
      <c r="P5" s="99">
        <f>'[1]INPUTS-Incidence'!E5</f>
        <v>34.85258099640545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0.56842428921458465</v>
      </c>
      <c r="S5" s="105">
        <f t="shared" ref="S5:S68" si="2">IF($Q5=0, P5, P5*(1-$G$3*(1-$I$3))/(1-$E$3*(1-$I$3)))</f>
        <v>27.882064797124361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3.398849169153026</v>
      </c>
      <c r="P6" s="99">
        <f>'[1]INPUTS-Incidence'!E6</f>
        <v>154.14607451264052</v>
      </c>
      <c r="Q6" s="96">
        <f t="shared" si="0"/>
        <v>1</v>
      </c>
      <c r="R6" s="105">
        <f t="shared" si="1"/>
        <v>2.7190793353224212</v>
      </c>
      <c r="S6" s="105">
        <f t="shared" si="2"/>
        <v>123.31685961011243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6.8131827859594738</v>
      </c>
      <c r="P7" s="99">
        <f>'[1]INPUTS-Incidence'!E7</f>
        <v>425.96870848270311</v>
      </c>
      <c r="Q7" s="96">
        <f t="shared" si="0"/>
        <v>1</v>
      </c>
      <c r="R7" s="105">
        <f t="shared" si="1"/>
        <v>5.4505462287675792</v>
      </c>
      <c r="S7" s="105">
        <f t="shared" si="2"/>
        <v>340.77496678616251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14.758724701883754</v>
      </c>
      <c r="P8" s="99">
        <f>'[1]INPUTS-Incidence'!E8</f>
        <v>1149.801198509462</v>
      </c>
      <c r="Q8" s="96">
        <f t="shared" si="0"/>
        <v>1</v>
      </c>
      <c r="R8" s="105">
        <f t="shared" si="1"/>
        <v>11.806979761507003</v>
      </c>
      <c r="S8" s="105">
        <f t="shared" si="2"/>
        <v>919.84095880756968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22.027052918887122</v>
      </c>
      <c r="P9" s="99">
        <f>'[1]INPUTS-Incidence'!E9</f>
        <v>1532.4318197418056</v>
      </c>
      <c r="Q9" s="96">
        <f t="shared" si="0"/>
        <v>1</v>
      </c>
      <c r="R9" s="105">
        <f t="shared" si="1"/>
        <v>17.621642335109698</v>
      </c>
      <c r="S9" s="105">
        <f t="shared" si="2"/>
        <v>1225.9454557934446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17.295290464874618</v>
      </c>
      <c r="P10" s="99">
        <f>'[1]INPUTS-Incidence'!E10</f>
        <v>1412.9038244776145</v>
      </c>
      <c r="Q10" s="96">
        <f t="shared" si="0"/>
        <v>1</v>
      </c>
      <c r="R10" s="105">
        <f t="shared" si="1"/>
        <v>13.836232371899696</v>
      </c>
      <c r="S10" s="105">
        <f t="shared" si="2"/>
        <v>1130.3230595820917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20.981518757972161</v>
      </c>
      <c r="P11" s="99">
        <f>'[1]INPUTS-Incidence'!E11</f>
        <v>1324.5868860011626</v>
      </c>
      <c r="Q11" s="96">
        <f t="shared" si="0"/>
        <v>1</v>
      </c>
      <c r="R11" s="105">
        <f t="shared" si="1"/>
        <v>16.785215006377729</v>
      </c>
      <c r="S11" s="105">
        <f t="shared" si="2"/>
        <v>1059.6695088009301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15.293322441549206</v>
      </c>
      <c r="P12" s="99">
        <f>'[1]INPUTS-Incidence'!E12</f>
        <v>995.72787009002457</v>
      </c>
      <c r="Q12" s="96">
        <f t="shared" si="0"/>
        <v>1</v>
      </c>
      <c r="R12" s="105">
        <f t="shared" si="1"/>
        <v>12.234657953239365</v>
      </c>
      <c r="S12" s="105">
        <f t="shared" si="2"/>
        <v>796.58229607201974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13.439016129454158</v>
      </c>
      <c r="P13" s="99">
        <f>'[1]INPUTS-Incidence'!E13</f>
        <v>824.49052031706231</v>
      </c>
      <c r="Q13" s="96">
        <f t="shared" si="0"/>
        <v>1</v>
      </c>
      <c r="R13" s="105">
        <f t="shared" si="1"/>
        <v>10.751212903563328</v>
      </c>
      <c r="S13" s="105">
        <f t="shared" si="2"/>
        <v>659.59241625364984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16.440060564965396</v>
      </c>
      <c r="P14" s="99">
        <f>'[1]INPUTS-Incidence'!E14</f>
        <v>745.62922147590587</v>
      </c>
      <c r="Q14" s="96">
        <f t="shared" si="0"/>
        <v>1</v>
      </c>
      <c r="R14" s="105">
        <f t="shared" si="1"/>
        <v>13.152048451972318</v>
      </c>
      <c r="S14" s="105">
        <f t="shared" si="2"/>
        <v>596.50337718072467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20.241913124468823</v>
      </c>
      <c r="P15" s="99">
        <f>'[1]INPUTS-Incidence'!E15</f>
        <v>677.5085122413625</v>
      </c>
      <c r="Q15" s="96">
        <f t="shared" si="0"/>
        <v>1</v>
      </c>
      <c r="R15" s="105">
        <f t="shared" si="1"/>
        <v>16.193530499575058</v>
      </c>
      <c r="S15" s="105">
        <f t="shared" si="2"/>
        <v>542.00680979309004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23.299592097411104</v>
      </c>
      <c r="P16" s="99">
        <f>'[1]INPUTS-Incidence'!E16</f>
        <v>681.13329882928826</v>
      </c>
      <c r="Q16" s="96">
        <f t="shared" si="0"/>
        <v>1</v>
      </c>
      <c r="R16" s="105">
        <f t="shared" si="1"/>
        <v>18.639673677928883</v>
      </c>
      <c r="S16" s="105">
        <f t="shared" si="2"/>
        <v>544.90663906343059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30.363644236854725</v>
      </c>
      <c r="P17" s="99">
        <f>'[1]INPUTS-Incidence'!E17</f>
        <v>594.09562832623169</v>
      </c>
      <c r="Q17" s="96">
        <f t="shared" si="0"/>
        <v>1</v>
      </c>
      <c r="R17" s="105">
        <f t="shared" si="1"/>
        <v>24.290915389483782</v>
      </c>
      <c r="S17" s="105">
        <f t="shared" si="2"/>
        <v>475.27650266098539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30.709797135291151</v>
      </c>
      <c r="P18" s="99">
        <f>'[1]INPUTS-Incidence'!E18</f>
        <v>324.79180433071207</v>
      </c>
      <c r="Q18" s="96">
        <f t="shared" si="0"/>
        <v>1</v>
      </c>
      <c r="R18" s="105">
        <f t="shared" si="1"/>
        <v>24.567837708232922</v>
      </c>
      <c r="S18" s="105">
        <f t="shared" si="2"/>
        <v>259.83344346456965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33.144020366504165</v>
      </c>
      <c r="P19" s="99">
        <f>'[1]INPUTS-Incidence'!E19</f>
        <v>261.52595752160289</v>
      </c>
      <c r="Q19" s="96">
        <f t="shared" si="0"/>
        <v>1</v>
      </c>
      <c r="R19" s="105">
        <f t="shared" si="1"/>
        <v>26.515216293203334</v>
      </c>
      <c r="S19" s="105">
        <f t="shared" si="2"/>
        <v>209.22076601728233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31.651333385953983</v>
      </c>
      <c r="P20" s="99">
        <f>'[1]INPUTS-Incidence'!E20</f>
        <v>200.988107735494</v>
      </c>
      <c r="Q20" s="96">
        <f t="shared" si="0"/>
        <v>1</v>
      </c>
      <c r="R20" s="105">
        <f t="shared" si="1"/>
        <v>25.321066708763187</v>
      </c>
      <c r="S20" s="105">
        <f t="shared" si="2"/>
        <v>160.79048618839522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20.535774830025673</v>
      </c>
      <c r="P21" s="99">
        <f>'[1]INPUTS-Incidence'!E21</f>
        <v>98.760479699365249</v>
      </c>
      <c r="Q21" s="96">
        <f t="shared" si="0"/>
        <v>1</v>
      </c>
      <c r="R21" s="105">
        <f t="shared" si="1"/>
        <v>16.42861986402054</v>
      </c>
      <c r="S21" s="105">
        <f t="shared" si="2"/>
        <v>79.008383759492204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13.118302172937749</v>
      </c>
      <c r="P22" s="99">
        <f>'[1]INPUTS-Incidence'!E22</f>
        <v>34.370917047051385</v>
      </c>
      <c r="Q22" s="96">
        <f t="shared" si="0"/>
        <v>1</v>
      </c>
      <c r="R22" s="105">
        <f t="shared" si="1"/>
        <v>10.4946417383502</v>
      </c>
      <c r="S22" s="105">
        <f t="shared" si="2"/>
        <v>27.49673363764111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0.33809847530177889</v>
      </c>
      <c r="P23" s="99">
        <f>'[1]INPUTS-Incidence'!E23</f>
        <v>46.902720439560305</v>
      </c>
      <c r="Q23" s="96">
        <f t="shared" si="0"/>
        <v>1</v>
      </c>
      <c r="R23" s="105">
        <f t="shared" si="1"/>
        <v>0.27047878024142313</v>
      </c>
      <c r="S23" s="105">
        <f t="shared" si="2"/>
        <v>37.522176351648248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1.8440331065311522</v>
      </c>
      <c r="P24" s="99">
        <f>'[1]INPUTS-Incidence'!E24</f>
        <v>127.09451506698761</v>
      </c>
      <c r="Q24" s="96">
        <f t="shared" si="0"/>
        <v>1</v>
      </c>
      <c r="R24" s="105">
        <f t="shared" si="1"/>
        <v>1.4752264852249217</v>
      </c>
      <c r="S24" s="105">
        <f t="shared" si="2"/>
        <v>101.6756120535901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2.7044998485281471</v>
      </c>
      <c r="P25" s="99">
        <f>'[1]INPUTS-Incidence'!E25</f>
        <v>301.86956499627053</v>
      </c>
      <c r="Q25" s="96">
        <f t="shared" si="0"/>
        <v>1</v>
      </c>
      <c r="R25" s="105">
        <f t="shared" si="1"/>
        <v>2.1635998788225179</v>
      </c>
      <c r="S25" s="105">
        <f t="shared" si="2"/>
        <v>241.49565199701644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5.1407527677505307</v>
      </c>
      <c r="P26" s="99">
        <f>'[1]INPUTS-Incidence'!E26</f>
        <v>738.05903379821427</v>
      </c>
      <c r="Q26" s="96">
        <f t="shared" si="0"/>
        <v>1</v>
      </c>
      <c r="R26" s="105">
        <f t="shared" si="1"/>
        <v>4.1126022142004244</v>
      </c>
      <c r="S26" s="105">
        <f t="shared" si="2"/>
        <v>590.44722703857144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6.6066387790016652</v>
      </c>
      <c r="P27" s="99">
        <f>'[1]INPUTS-Incidence'!E27</f>
        <v>910.70957350138485</v>
      </c>
      <c r="Q27" s="96">
        <f t="shared" si="0"/>
        <v>1</v>
      </c>
      <c r="R27" s="105">
        <f t="shared" si="1"/>
        <v>5.2853110232013325</v>
      </c>
      <c r="S27" s="105">
        <f t="shared" si="2"/>
        <v>728.56765880110788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4.9699118468729857</v>
      </c>
      <c r="P28" s="99">
        <f>'[1]INPUTS-Incidence'!E28</f>
        <v>641.32933810756299</v>
      </c>
      <c r="Q28" s="96">
        <f t="shared" si="0"/>
        <v>1</v>
      </c>
      <c r="R28" s="105">
        <f t="shared" si="1"/>
        <v>3.9759294774983887</v>
      </c>
      <c r="S28" s="105">
        <f t="shared" si="2"/>
        <v>513.06347048605039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4.9862918907758829</v>
      </c>
      <c r="P29" s="99">
        <f>'[1]INPUTS-Incidence'!E29</f>
        <v>524.8887891550296</v>
      </c>
      <c r="Q29" s="96">
        <f t="shared" si="0"/>
        <v>1</v>
      </c>
      <c r="R29" s="105">
        <f t="shared" si="1"/>
        <v>3.9890335126207064</v>
      </c>
      <c r="S29" s="105">
        <f t="shared" si="2"/>
        <v>419.91103132402372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4.6972537577994391</v>
      </c>
      <c r="P30" s="99">
        <f>'[1]INPUTS-Incidence'!E30</f>
        <v>456.95973633930987</v>
      </c>
      <c r="Q30" s="96">
        <f t="shared" si="0"/>
        <v>1</v>
      </c>
      <c r="R30" s="105">
        <f t="shared" si="1"/>
        <v>3.7578030062395515</v>
      </c>
      <c r="S30" s="105">
        <f t="shared" si="2"/>
        <v>365.56778907144792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4.5024799759854304</v>
      </c>
      <c r="P31" s="99">
        <f>'[1]INPUTS-Incidence'!E31</f>
        <v>365.01475942324748</v>
      </c>
      <c r="Q31" s="96">
        <f t="shared" si="0"/>
        <v>1</v>
      </c>
      <c r="R31" s="105">
        <f t="shared" si="1"/>
        <v>3.6019839807883445</v>
      </c>
      <c r="S31" s="105">
        <f t="shared" si="2"/>
        <v>292.01180753859802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6.229900011360284</v>
      </c>
      <c r="P32" s="99">
        <f>'[1]INPUTS-Incidence'!E32</f>
        <v>335.40936195448808</v>
      </c>
      <c r="Q32" s="96">
        <f t="shared" si="0"/>
        <v>1</v>
      </c>
      <c r="R32" s="105">
        <f t="shared" si="1"/>
        <v>4.9839200090882274</v>
      </c>
      <c r="S32" s="105">
        <f t="shared" si="2"/>
        <v>268.32748956359046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7.7190812078913709</v>
      </c>
      <c r="P33" s="99">
        <f>'[1]INPUTS-Incidence'!E33</f>
        <v>377.10620608428621</v>
      </c>
      <c r="Q33" s="96">
        <f t="shared" si="0"/>
        <v>1</v>
      </c>
      <c r="R33" s="105">
        <f t="shared" si="1"/>
        <v>6.1752649663130974</v>
      </c>
      <c r="S33" s="105">
        <f t="shared" si="2"/>
        <v>301.68496486742896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9.3919267910075579</v>
      </c>
      <c r="P34" s="99">
        <f>'[1]INPUTS-Incidence'!E34</f>
        <v>445.67688086996952</v>
      </c>
      <c r="Q34" s="96">
        <f t="shared" si="0"/>
        <v>1</v>
      </c>
      <c r="R34" s="105">
        <f t="shared" si="1"/>
        <v>7.513541432806047</v>
      </c>
      <c r="S34" s="105">
        <f t="shared" si="2"/>
        <v>356.54150469597562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13.597572943835914</v>
      </c>
      <c r="P35" s="99">
        <f>'[1]INPUTS-Incidence'!E35</f>
        <v>464.11931613271878</v>
      </c>
      <c r="Q35" s="96">
        <f t="shared" si="0"/>
        <v>1</v>
      </c>
      <c r="R35" s="105">
        <f t="shared" si="1"/>
        <v>10.878058355068731</v>
      </c>
      <c r="S35" s="105">
        <f t="shared" si="2"/>
        <v>371.29545290617506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14.324306322509026</v>
      </c>
      <c r="P36" s="99">
        <f>'[1]INPUTS-Incidence'!E36</f>
        <v>355.59998967118031</v>
      </c>
      <c r="Q36" s="96">
        <f t="shared" si="0"/>
        <v>1</v>
      </c>
      <c r="R36" s="105">
        <f t="shared" si="1"/>
        <v>11.459445058007221</v>
      </c>
      <c r="S36" s="105">
        <f t="shared" si="2"/>
        <v>284.47999173694427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13.944859940988128</v>
      </c>
      <c r="P37" s="99">
        <f>'[1]INPUTS-Incidence'!E37</f>
        <v>244.74230532735652</v>
      </c>
      <c r="Q37" s="96">
        <f t="shared" si="0"/>
        <v>1</v>
      </c>
      <c r="R37" s="105">
        <f t="shared" si="1"/>
        <v>11.155887952790502</v>
      </c>
      <c r="S37" s="105">
        <f t="shared" si="2"/>
        <v>195.79384426188523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10.476835353747372</v>
      </c>
      <c r="P38" s="99">
        <f>'[1]INPUTS-Incidence'!E38</f>
        <v>162.65093944670599</v>
      </c>
      <c r="Q38" s="96">
        <f t="shared" si="0"/>
        <v>1</v>
      </c>
      <c r="R38" s="105">
        <f t="shared" si="1"/>
        <v>8.3814682829978988</v>
      </c>
      <c r="S38" s="105">
        <f t="shared" si="2"/>
        <v>130.1207515573648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5.7797825865868671</v>
      </c>
      <c r="P39" s="99">
        <f>'[1]INPUTS-Incidence'!E39</f>
        <v>107.46857685458298</v>
      </c>
      <c r="Q39" s="96">
        <f t="shared" si="0"/>
        <v>1</v>
      </c>
      <c r="R39" s="105">
        <f t="shared" si="1"/>
        <v>4.6238260692694935</v>
      </c>
      <c r="S39" s="105">
        <f t="shared" si="2"/>
        <v>85.974861483666388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3.4465255885022756</v>
      </c>
      <c r="P40" s="99">
        <f>'[1]INPUTS-Incidence'!E40</f>
        <v>62.274986073353872</v>
      </c>
      <c r="Q40" s="96">
        <f t="shared" si="0"/>
        <v>1</v>
      </c>
      <c r="R40" s="105">
        <f t="shared" si="1"/>
        <v>2.7572204708018209</v>
      </c>
      <c r="S40" s="105">
        <f t="shared" si="2"/>
        <v>49.819988858683104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0.16170054984770155</v>
      </c>
      <c r="P41" s="99">
        <f>'[1]INPUTS-Incidence'!E41</f>
        <v>35.275658553540637</v>
      </c>
      <c r="Q41" s="96">
        <f t="shared" si="0"/>
        <v>1</v>
      </c>
      <c r="R41" s="105">
        <f t="shared" si="1"/>
        <v>0.12936043987816123</v>
      </c>
      <c r="S41" s="105">
        <f t="shared" si="2"/>
        <v>28.220526842832513</v>
      </c>
    </row>
    <row r="42" spans="1:19">
      <c r="B42" s="112" t="s">
        <v>5</v>
      </c>
      <c r="C42" s="3">
        <f>SUMIF($L$5:$L$292,"Pedestrian",O$5:O$292)</f>
        <v>454.92267684064029</v>
      </c>
      <c r="D42" s="3">
        <f>SUMIF($L$5:$L$292,"Pedestrian",P$5:P$292)</f>
        <v>18141.590003578101</v>
      </c>
      <c r="E42" s="3">
        <f>SUMIF($L$5:$L$292,"Pedestrian",R$5:R$292)</f>
        <v>363.93814147251248</v>
      </c>
      <c r="F42" s="3">
        <f>SUMIF($L$5:$L$292,"Pedestrian",S$5:S$292)</f>
        <v>14513.272002862483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0.99431285895459731</v>
      </c>
      <c r="P42" s="99">
        <f>'[1]INPUTS-Incidence'!E42</f>
        <v>122.04958185092579</v>
      </c>
      <c r="Q42" s="96">
        <f t="shared" si="0"/>
        <v>1</v>
      </c>
      <c r="R42" s="105">
        <f t="shared" si="1"/>
        <v>0.79545028716367794</v>
      </c>
      <c r="S42" s="105">
        <f t="shared" si="2"/>
        <v>97.639665480740632</v>
      </c>
    </row>
    <row r="43" spans="1:19">
      <c r="B43" s="112" t="s">
        <v>4</v>
      </c>
      <c r="C43" s="3">
        <f>SUMIF($L$5:$L$292,"Bicyclist",O$5:O$292)</f>
        <v>151.64089228021336</v>
      </c>
      <c r="D43" s="3">
        <f>SUMIF($L$5:$L$292,"Bicyclist",P$5:P$292)</f>
        <v>4535.3975008945272</v>
      </c>
      <c r="E43" s="3">
        <f>SUMIF($L$5:$L$292,"Bicyclist",R$5:R$292)</f>
        <v>121.31271382417073</v>
      </c>
      <c r="F43" s="3">
        <f>SUMIF($L$5:$L$292,"Bicyclist",S$5:S$292)</f>
        <v>3628.3180007156216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2.7256579433703196</v>
      </c>
      <c r="P43" s="99">
        <f>'[1]INPUTS-Incidence'!E43</f>
        <v>255.98530231662622</v>
      </c>
      <c r="Q43" s="96">
        <f t="shared" si="0"/>
        <v>1</v>
      </c>
      <c r="R43" s="105">
        <f t="shared" si="1"/>
        <v>2.1805263546962559</v>
      </c>
      <c r="S43" s="105">
        <f t="shared" si="2"/>
        <v>204.78824185330097</v>
      </c>
    </row>
    <row r="44" spans="1:19">
      <c r="B44" s="112" t="s">
        <v>10</v>
      </c>
      <c r="C44" s="3">
        <f>SUMIF($L$5:$L$292,"Motorized Two Wheeler",O$5:O$292)</f>
        <v>4852.5085529668295</v>
      </c>
      <c r="D44" s="3">
        <f>SUMIF($L$5:$L$292,"Motorized Two Wheeler",P$5:P$292)</f>
        <v>308407.03006082791</v>
      </c>
      <c r="E44" s="3">
        <f>SUMIF($L$5:$L$292,"Motorized Two Wheeler",R$5:R$292)</f>
        <v>3882.0068423734647</v>
      </c>
      <c r="F44" s="3">
        <f>SUMIF($L$5:$L$292,"Motorized Two Wheeler",S$5:S$292)</f>
        <v>246725.62404866223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7.1410200635691066</v>
      </c>
      <c r="P44" s="99">
        <f>'[1]INPUTS-Incidence'!E44</f>
        <v>515.39658368513517</v>
      </c>
      <c r="Q44" s="96">
        <f t="shared" si="0"/>
        <v>1</v>
      </c>
      <c r="R44" s="105">
        <f t="shared" si="1"/>
        <v>5.7128160508552854</v>
      </c>
      <c r="S44" s="105">
        <f t="shared" si="2"/>
        <v>412.31726694810817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8.7162413469132982</v>
      </c>
      <c r="P45" s="99">
        <f>'[1]INPUTS-Incidence'!E45</f>
        <v>511.77406244030669</v>
      </c>
      <c r="Q45" s="96">
        <f t="shared" si="0"/>
        <v>1</v>
      </c>
      <c r="R45" s="105">
        <f t="shared" si="1"/>
        <v>6.9729930775306386</v>
      </c>
      <c r="S45" s="105">
        <f t="shared" si="2"/>
        <v>409.41924995224537</v>
      </c>
    </row>
    <row r="46" spans="1:19">
      <c r="B46" s="112" t="s">
        <v>8</v>
      </c>
      <c r="C46" s="3">
        <f>SUMIF($L$5:$L$292,"Car",O$5:O$292)</f>
        <v>2122.9724919229884</v>
      </c>
      <c r="D46" s="3">
        <f>SUMIF($L$5:$L$292,"Car",P$5:P$292)</f>
        <v>122455.73252415218</v>
      </c>
      <c r="E46" s="3">
        <f>SUMIF($L$5:$L$292,"Car",R$5:R$292)</f>
        <v>1698.3779935383905</v>
      </c>
      <c r="F46" s="3">
        <f>SUMIF($L$5:$L$292,"Car",S$5:S$292)</f>
        <v>97964.586019321796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6.6147035835669916</v>
      </c>
      <c r="P46" s="99">
        <f>'[1]INPUTS-Incidence'!E46</f>
        <v>392.50890958542931</v>
      </c>
      <c r="Q46" s="96">
        <f t="shared" si="0"/>
        <v>1</v>
      </c>
      <c r="R46" s="105">
        <f t="shared" si="1"/>
        <v>5.2917628668535936</v>
      </c>
      <c r="S46" s="105">
        <f t="shared" si="2"/>
        <v>314.00712766834346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9.8292905822240257</v>
      </c>
      <c r="P47" s="99">
        <f>'[1]INPUTS-Incidence'!E47</f>
        <v>321.22023938901737</v>
      </c>
      <c r="Q47" s="96">
        <f t="shared" si="0"/>
        <v>1</v>
      </c>
      <c r="R47" s="105">
        <f t="shared" si="1"/>
        <v>7.8634324657792209</v>
      </c>
      <c r="S47" s="105">
        <f t="shared" si="2"/>
        <v>256.97619151121393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6.8249272407939134</v>
      </c>
      <c r="P48" s="99">
        <f>'[1]INPUTS-Incidence'!E48</f>
        <v>228.02769154960029</v>
      </c>
      <c r="Q48" s="96">
        <f t="shared" si="0"/>
        <v>1</v>
      </c>
      <c r="R48" s="105">
        <f t="shared" si="1"/>
        <v>5.4599417926351315</v>
      </c>
      <c r="S48" s="105">
        <f t="shared" si="2"/>
        <v>182.42215323968026</v>
      </c>
    </row>
    <row r="49" spans="2:19">
      <c r="B49" s="112" t="s">
        <v>1</v>
      </c>
      <c r="C49" s="3">
        <f>SUMIF($L$5:$L$292,"Other",O$5:O$292)</f>
        <v>0</v>
      </c>
      <c r="D49" s="3">
        <f>SUMIF($L$5:$L$292,"Other",P$5:P$292)</f>
        <v>0</v>
      </c>
      <c r="E49" s="3">
        <f>SUMIF($L$5:$L$292,"Other",R$5:R$292)</f>
        <v>0</v>
      </c>
      <c r="F49" s="3">
        <f>SUMIF($L$5:$L$292,"Other",S$5:S$292)</f>
        <v>0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5.3607185115327773</v>
      </c>
      <c r="P49" s="99">
        <f>'[1]INPUTS-Incidence'!E49</f>
        <v>180.51093722236362</v>
      </c>
      <c r="Q49" s="96">
        <f t="shared" si="0"/>
        <v>1</v>
      </c>
      <c r="R49" s="105">
        <f t="shared" si="1"/>
        <v>4.2885748092262217</v>
      </c>
      <c r="S49" s="105">
        <f t="shared" si="2"/>
        <v>144.4087497778909</v>
      </c>
    </row>
    <row r="50" spans="2:19">
      <c r="B50" s="112" t="s">
        <v>0</v>
      </c>
      <c r="C50" s="3">
        <f>SUM(C42:C49)</f>
        <v>7582.0446140106715</v>
      </c>
      <c r="D50" s="3">
        <f>SUM(D42:D49)</f>
        <v>453539.75008945272</v>
      </c>
      <c r="E50" s="3">
        <f>R293</f>
        <v>6065.6356912085384</v>
      </c>
      <c r="F50" s="3">
        <f>S293</f>
        <v>362831.80007156206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9.9760075147147003</v>
      </c>
      <c r="P50" s="99">
        <f>'[1]INPUTS-Incidence'!E50</f>
        <v>168.00888701654662</v>
      </c>
      <c r="Q50" s="96">
        <f t="shared" si="0"/>
        <v>1</v>
      </c>
      <c r="R50" s="105">
        <f t="shared" si="1"/>
        <v>7.9808060117717607</v>
      </c>
      <c r="S50" s="105">
        <f t="shared" si="2"/>
        <v>134.40710961323731</v>
      </c>
    </row>
    <row r="51" spans="2:19">
      <c r="D51" s="112" t="s">
        <v>139</v>
      </c>
      <c r="E51" s="104">
        <f>1-(E50/C50)</f>
        <v>0.19999999999999984</v>
      </c>
      <c r="F51" s="4">
        <f>1-(F50/D50)</f>
        <v>0.20000000000000029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12.006928799288907</v>
      </c>
      <c r="P51" s="99">
        <f>'[1]INPUTS-Incidence'!E51</f>
        <v>144.81589791701577</v>
      </c>
      <c r="Q51" s="96">
        <f t="shared" si="0"/>
        <v>1</v>
      </c>
      <c r="R51" s="105">
        <f t="shared" si="1"/>
        <v>9.6055430394311259</v>
      </c>
      <c r="S51" s="105">
        <f t="shared" si="2"/>
        <v>115.85271833361263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14.567611395153733</v>
      </c>
      <c r="P52" s="99">
        <f>'[1]INPUTS-Incidence'!E52</f>
        <v>129.04089542543562</v>
      </c>
      <c r="Q52" s="96">
        <f t="shared" si="0"/>
        <v>1</v>
      </c>
      <c r="R52" s="105">
        <f t="shared" si="1"/>
        <v>11.654089116122988</v>
      </c>
      <c r="S52" s="105">
        <f t="shared" si="2"/>
        <v>103.2327163403485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17.225070747366019</v>
      </c>
      <c r="P53" s="99">
        <f>'[1]INPUTS-Incidence'!E53</f>
        <v>100.68059987935327</v>
      </c>
      <c r="Q53" s="96">
        <f t="shared" si="0"/>
        <v>1</v>
      </c>
      <c r="R53" s="105">
        <f t="shared" si="1"/>
        <v>13.780056597892816</v>
      </c>
      <c r="S53" s="105">
        <f t="shared" si="2"/>
        <v>80.544479903482625</v>
      </c>
    </row>
    <row r="54" spans="2:19">
      <c r="B54" s="112" t="s">
        <v>5</v>
      </c>
      <c r="C54" s="3">
        <f t="shared" ref="C54:F55" si="3">C42</f>
        <v>454.92267684064029</v>
      </c>
      <c r="D54" s="3">
        <f t="shared" si="3"/>
        <v>18141.590003578101</v>
      </c>
      <c r="E54" s="3">
        <f t="shared" si="3"/>
        <v>363.93814147251248</v>
      </c>
      <c r="F54" s="3">
        <f t="shared" si="3"/>
        <v>14513.272002862483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15.764735991538878</v>
      </c>
      <c r="P54" s="99">
        <f>'[1]INPUTS-Incidence'!E54</f>
        <v>59.085534351185402</v>
      </c>
      <c r="Q54" s="96">
        <f t="shared" si="0"/>
        <v>1</v>
      </c>
      <c r="R54" s="105">
        <f t="shared" si="1"/>
        <v>12.611788793231103</v>
      </c>
      <c r="S54" s="105">
        <f t="shared" si="2"/>
        <v>47.268427480948326</v>
      </c>
    </row>
    <row r="55" spans="2:19">
      <c r="B55" s="112" t="s">
        <v>4</v>
      </c>
      <c r="C55" s="3">
        <f t="shared" si="3"/>
        <v>151.64089228021336</v>
      </c>
      <c r="D55" s="3">
        <f t="shared" si="3"/>
        <v>4535.3975008945272</v>
      </c>
      <c r="E55" s="3">
        <f t="shared" si="3"/>
        <v>121.31271382417073</v>
      </c>
      <c r="F55" s="3">
        <f t="shared" si="3"/>
        <v>3628.3180007156216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10.916172732733997</v>
      </c>
      <c r="P55" s="99">
        <f>'[1]INPUTS-Incidence'!E55</f>
        <v>35.461791901254514</v>
      </c>
      <c r="Q55" s="96">
        <f t="shared" si="0"/>
        <v>1</v>
      </c>
      <c r="R55" s="105">
        <f t="shared" si="1"/>
        <v>8.732938186187198</v>
      </c>
      <c r="S55" s="105">
        <f t="shared" si="2"/>
        <v>28.369433521003614</v>
      </c>
    </row>
    <row r="56" spans="2:19">
      <c r="B56" s="112" t="s">
        <v>3</v>
      </c>
      <c r="C56" s="3">
        <f>C44+C45</f>
        <v>4852.5085529668295</v>
      </c>
      <c r="D56" s="3">
        <f>D44+D45</f>
        <v>308407.03006082791</v>
      </c>
      <c r="E56" s="3">
        <f>E44+E45</f>
        <v>3882.0068423734647</v>
      </c>
      <c r="F56" s="3">
        <f>F44+F45</f>
        <v>246725.62404866223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0.29715063565403965</v>
      </c>
      <c r="P56" s="99">
        <f>'[1]INPUTS-Incidence'!E56</f>
        <v>12.763679821824125</v>
      </c>
      <c r="Q56" s="96">
        <f t="shared" si="0"/>
        <v>1</v>
      </c>
      <c r="R56" s="105">
        <f t="shared" si="1"/>
        <v>0.23772050852323173</v>
      </c>
      <c r="S56" s="105">
        <f t="shared" si="2"/>
        <v>10.2109438574593</v>
      </c>
    </row>
    <row r="57" spans="2:19">
      <c r="B57" s="112" t="s">
        <v>2</v>
      </c>
      <c r="C57" s="3">
        <f>SUM(C46:C48)</f>
        <v>2122.9724919229884</v>
      </c>
      <c r="D57" s="3">
        <f>SUM(D46:D48)</f>
        <v>122455.73252415218</v>
      </c>
      <c r="E57" s="3">
        <f>SUM(E46:E48)</f>
        <v>1698.3779935383905</v>
      </c>
      <c r="F57" s="3">
        <f>SUM(F46:F48)</f>
        <v>97964.586019321796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0.12543251066280223</v>
      </c>
      <c r="P57" s="99">
        <f>'[1]INPUTS-Incidence'!E57</f>
        <v>4.90582234168724</v>
      </c>
      <c r="Q57" s="96">
        <f t="shared" si="0"/>
        <v>1</v>
      </c>
      <c r="R57" s="105">
        <f t="shared" si="1"/>
        <v>0.10034600853024178</v>
      </c>
      <c r="S57" s="105">
        <f t="shared" si="2"/>
        <v>3.9246578733497923</v>
      </c>
    </row>
    <row r="58" spans="2:19">
      <c r="B58" s="112" t="s">
        <v>1</v>
      </c>
      <c r="C58" s="3">
        <f t="shared" ref="C58:F59" si="4">C49</f>
        <v>0</v>
      </c>
      <c r="D58" s="3">
        <f t="shared" si="4"/>
        <v>0</v>
      </c>
      <c r="E58" s="3">
        <f t="shared" si="4"/>
        <v>0</v>
      </c>
      <c r="F58" s="3">
        <f t="shared" si="4"/>
        <v>0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0.37177216535560886</v>
      </c>
      <c r="P58" s="99">
        <f>'[1]INPUTS-Incidence'!E58</f>
        <v>2.8001083653677217</v>
      </c>
      <c r="Q58" s="96">
        <f t="shared" si="0"/>
        <v>1</v>
      </c>
      <c r="R58" s="105">
        <f t="shared" si="1"/>
        <v>0.29741773228448709</v>
      </c>
      <c r="S58" s="105">
        <f t="shared" si="2"/>
        <v>2.2400866922941773</v>
      </c>
    </row>
    <row r="59" spans="2:19">
      <c r="B59" s="112" t="s">
        <v>0</v>
      </c>
      <c r="C59" s="3">
        <f t="shared" si="4"/>
        <v>7582.0446140106715</v>
      </c>
      <c r="D59" s="3">
        <f t="shared" si="4"/>
        <v>453539.75008945272</v>
      </c>
      <c r="E59" s="3">
        <f t="shared" si="4"/>
        <v>6065.6356912085384</v>
      </c>
      <c r="F59" s="3">
        <f t="shared" si="4"/>
        <v>362831.80007156206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9.3724796466614357E-2</v>
      </c>
      <c r="P59" s="99">
        <f>'[1]INPUTS-Incidence'!E59</f>
        <v>30.268430379524187</v>
      </c>
      <c r="Q59" s="96">
        <f t="shared" si="0"/>
        <v>1</v>
      </c>
      <c r="R59" s="105">
        <f t="shared" si="1"/>
        <v>7.4979837173291486E-2</v>
      </c>
      <c r="S59" s="105">
        <f t="shared" si="2"/>
        <v>24.214744303619351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0.36098635957204045</v>
      </c>
      <c r="P60" s="99">
        <f>'[1]INPUTS-Incidence'!E60</f>
        <v>74.083294428841072</v>
      </c>
      <c r="Q60" s="96">
        <f t="shared" si="0"/>
        <v>1</v>
      </c>
      <c r="R60" s="105">
        <f t="shared" si="1"/>
        <v>0.28878908765763239</v>
      </c>
      <c r="S60" s="105">
        <f t="shared" si="2"/>
        <v>59.266635543072859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0.52183666185664324</v>
      </c>
      <c r="P61" s="99">
        <f>'[1]INPUTS-Incidence'!E61</f>
        <v>125.11658513743578</v>
      </c>
      <c r="Q61" s="96">
        <f t="shared" si="0"/>
        <v>1</v>
      </c>
      <c r="R61" s="105">
        <f t="shared" si="1"/>
        <v>0.41746932948531462</v>
      </c>
      <c r="S61" s="105">
        <f t="shared" si="2"/>
        <v>100.09326810994862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1.0098177736502203</v>
      </c>
      <c r="P62" s="99">
        <f>'[1]INPUTS-Incidence'!E62</f>
        <v>208.0753111755283</v>
      </c>
      <c r="Q62" s="96">
        <f t="shared" si="0"/>
        <v>1</v>
      </c>
      <c r="R62" s="105">
        <f t="shared" si="1"/>
        <v>0.80785421892017628</v>
      </c>
      <c r="S62" s="105">
        <f t="shared" si="2"/>
        <v>166.46024894042264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1.3659586091059372</v>
      </c>
      <c r="P63" s="99">
        <f>'[1]INPUTS-Incidence'!E63</f>
        <v>193.12177479582712</v>
      </c>
      <c r="Q63" s="96">
        <f t="shared" si="0"/>
        <v>1</v>
      </c>
      <c r="R63" s="105">
        <f t="shared" si="1"/>
        <v>1.0927668872847498</v>
      </c>
      <c r="S63" s="105">
        <f t="shared" si="2"/>
        <v>154.49741983666172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1.0879622837187937</v>
      </c>
      <c r="P64" s="99">
        <f>'[1]INPUTS-Incidence'!E64</f>
        <v>130.86586471229967</v>
      </c>
      <c r="Q64" s="96">
        <f t="shared" si="0"/>
        <v>1</v>
      </c>
      <c r="R64" s="105">
        <f t="shared" si="1"/>
        <v>0.87036982697503495</v>
      </c>
      <c r="S64" s="105">
        <f t="shared" si="2"/>
        <v>104.69269176983974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1.5098201417233896</v>
      </c>
      <c r="P65" s="99">
        <f>'[1]INPUTS-Incidence'!E65</f>
        <v>113.18518962160951</v>
      </c>
      <c r="Q65" s="96">
        <f t="shared" si="0"/>
        <v>1</v>
      </c>
      <c r="R65" s="105">
        <f t="shared" si="1"/>
        <v>1.2078561133787118</v>
      </c>
      <c r="S65" s="105">
        <f t="shared" si="2"/>
        <v>90.548151697287608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1.2897570254500055</v>
      </c>
      <c r="P66" s="99">
        <f>'[1]INPUTS-Incidence'!E66</f>
        <v>100.1756794897934</v>
      </c>
      <c r="Q66" s="96">
        <f t="shared" si="0"/>
        <v>1</v>
      </c>
      <c r="R66" s="105">
        <f t="shared" si="1"/>
        <v>1.0318056203600043</v>
      </c>
      <c r="S66" s="105">
        <f t="shared" si="2"/>
        <v>80.140543591834728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1.4371501278408041</v>
      </c>
      <c r="P67" s="99">
        <f>'[1]INPUTS-Incidence'!E67</f>
        <v>76.037171860536432</v>
      </c>
      <c r="Q67" s="96">
        <f t="shared" si="0"/>
        <v>1</v>
      </c>
      <c r="R67" s="105">
        <f t="shared" si="1"/>
        <v>1.1497201022726433</v>
      </c>
      <c r="S67" s="105">
        <f t="shared" si="2"/>
        <v>60.829737488429146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1.6239874735290964</v>
      </c>
      <c r="P68" s="99">
        <f>'[1]INPUTS-Incidence'!E68</f>
        <v>61.212364727657544</v>
      </c>
      <c r="Q68" s="96">
        <f t="shared" si="0"/>
        <v>1</v>
      </c>
      <c r="R68" s="105">
        <f t="shared" si="1"/>
        <v>1.2991899788232772</v>
      </c>
      <c r="S68" s="105">
        <f t="shared" si="2"/>
        <v>48.969891782126041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1.8876538363407851</v>
      </c>
      <c r="P69" s="99">
        <f>'[1]INPUTS-Incidence'!E69</f>
        <v>53.146728936386431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1.5101230690726282</v>
      </c>
      <c r="S69" s="105">
        <f t="shared" ref="S69:S132" si="7">IF($Q69=0, P69, P69*(1-$G$3*(1-$I$3))/(1-$E$3*(1-$I$3)))</f>
        <v>42.517383149109151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2.3045294932444413</v>
      </c>
      <c r="P70" s="99">
        <f>'[1]INPUTS-Incidence'!E70</f>
        <v>45.185244492238709</v>
      </c>
      <c r="Q70" s="96">
        <f t="shared" si="5"/>
        <v>1</v>
      </c>
      <c r="R70" s="105">
        <f t="shared" si="6"/>
        <v>1.8436235945955533</v>
      </c>
      <c r="S70" s="105">
        <f t="shared" si="7"/>
        <v>36.148195593790966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2.4910518296176587</v>
      </c>
      <c r="P71" s="99">
        <f>'[1]INPUTS-Incidence'!E71</f>
        <v>39.250570138369433</v>
      </c>
      <c r="Q71" s="96">
        <f t="shared" si="5"/>
        <v>1</v>
      </c>
      <c r="R71" s="105">
        <f t="shared" si="6"/>
        <v>1.992841463694127</v>
      </c>
      <c r="S71" s="105">
        <f t="shared" si="7"/>
        <v>31.400456110695547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2.7997491868562201</v>
      </c>
      <c r="P72" s="99">
        <f>'[1]INPUTS-Incidence'!E72</f>
        <v>31.423653079510217</v>
      </c>
      <c r="Q72" s="96">
        <f t="shared" si="5"/>
        <v>1</v>
      </c>
      <c r="R72" s="105">
        <f t="shared" si="6"/>
        <v>2.2397993494849762</v>
      </c>
      <c r="S72" s="105">
        <f t="shared" si="7"/>
        <v>25.138922463608175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1.7261266832214628</v>
      </c>
      <c r="P73" s="99">
        <f>'[1]INPUTS-Incidence'!E73</f>
        <v>18.39865081644615</v>
      </c>
      <c r="Q73" s="96">
        <f t="shared" si="5"/>
        <v>1</v>
      </c>
      <c r="R73" s="105">
        <f t="shared" si="6"/>
        <v>1.3809013465771702</v>
      </c>
      <c r="S73" s="105">
        <f t="shared" si="7"/>
        <v>14.718920653156921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0.12596925806962381</v>
      </c>
      <c r="P74" s="99">
        <f>'[1]INPUTS-Incidence'!E74</f>
        <v>8.7469620618088726</v>
      </c>
      <c r="Q74" s="96">
        <f t="shared" si="5"/>
        <v>1</v>
      </c>
      <c r="R74" s="105">
        <f t="shared" si="6"/>
        <v>0.10077540645569905</v>
      </c>
      <c r="S74" s="105">
        <f t="shared" si="7"/>
        <v>6.9975696494470983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0.13478833194000017</v>
      </c>
      <c r="P75" s="99">
        <f>'[1]INPUTS-Incidence'!E75</f>
        <v>4.521385660257188</v>
      </c>
      <c r="Q75" s="96">
        <f t="shared" si="5"/>
        <v>1</v>
      </c>
      <c r="R75" s="105">
        <f t="shared" si="6"/>
        <v>0.10783066555200015</v>
      </c>
      <c r="S75" s="105">
        <f t="shared" si="7"/>
        <v>3.6171085282057507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0.25056723476826737</v>
      </c>
      <c r="P76" s="99">
        <f>'[1]INPUTS-Incidence'!E76</f>
        <v>2.2704557678413262</v>
      </c>
      <c r="Q76" s="96">
        <f t="shared" si="5"/>
        <v>1</v>
      </c>
      <c r="R76" s="105">
        <f t="shared" si="6"/>
        <v>0.2004537878146139</v>
      </c>
      <c r="S76" s="105">
        <f t="shared" si="7"/>
        <v>1.816364614273061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3.4787696998331499</v>
      </c>
      <c r="P77" s="99">
        <f>'[1]INPUTS-Incidence'!E77</f>
        <v>2274.2863565927546</v>
      </c>
      <c r="Q77" s="96">
        <f t="shared" si="5"/>
        <v>1</v>
      </c>
      <c r="R77" s="105">
        <f t="shared" si="6"/>
        <v>2.7830157598665202</v>
      </c>
      <c r="S77" s="105">
        <f t="shared" si="7"/>
        <v>1819.4290852742038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16.466291967696463</v>
      </c>
      <c r="P78" s="99">
        <f>'[1]INPUTS-Incidence'!E78</f>
        <v>4476.9203138826815</v>
      </c>
      <c r="Q78" s="96">
        <f t="shared" si="5"/>
        <v>1</v>
      </c>
      <c r="R78" s="105">
        <f t="shared" si="6"/>
        <v>13.173033574157172</v>
      </c>
      <c r="S78" s="105">
        <f t="shared" si="7"/>
        <v>3581.5362511061453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55.090949071507808</v>
      </c>
      <c r="P79" s="99">
        <f>'[1]INPUTS-Incidence'!E79</f>
        <v>8165.7187244937504</v>
      </c>
      <c r="Q79" s="96">
        <f t="shared" si="5"/>
        <v>1</v>
      </c>
      <c r="R79" s="105">
        <f t="shared" si="6"/>
        <v>44.072759257206251</v>
      </c>
      <c r="S79" s="105">
        <f t="shared" si="7"/>
        <v>6532.5749795950005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708.87332865607789</v>
      </c>
      <c r="P80" s="99">
        <f>'[1]INPUTS-Incidence'!E80</f>
        <v>31253.342887338913</v>
      </c>
      <c r="Q80" s="96">
        <f t="shared" si="5"/>
        <v>1</v>
      </c>
      <c r="R80" s="105">
        <f t="shared" si="6"/>
        <v>567.09866292486231</v>
      </c>
      <c r="S80" s="105">
        <f t="shared" si="7"/>
        <v>25002.67430987113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949.34838918386458</v>
      </c>
      <c r="P81" s="99">
        <f>'[1]INPUTS-Incidence'!E81</f>
        <v>41756.361877354466</v>
      </c>
      <c r="Q81" s="96">
        <f t="shared" si="5"/>
        <v>1</v>
      </c>
      <c r="R81" s="105">
        <f t="shared" si="6"/>
        <v>759.47871134709169</v>
      </c>
      <c r="S81" s="105">
        <f t="shared" si="7"/>
        <v>33405.089501883573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693.20543294139236</v>
      </c>
      <c r="P82" s="99">
        <f>'[1]INPUTS-Incidence'!E82</f>
        <v>30708.715396342319</v>
      </c>
      <c r="Q82" s="96">
        <f t="shared" si="5"/>
        <v>1</v>
      </c>
      <c r="R82" s="105">
        <f t="shared" si="6"/>
        <v>554.56434635311393</v>
      </c>
      <c r="S82" s="105">
        <f t="shared" si="7"/>
        <v>24566.972317073858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505.56641021978822</v>
      </c>
      <c r="P83" s="99">
        <f>'[1]INPUTS-Incidence'!E83</f>
        <v>24271.000972966391</v>
      </c>
      <c r="Q83" s="96">
        <f t="shared" si="5"/>
        <v>1</v>
      </c>
      <c r="R83" s="105">
        <f t="shared" si="6"/>
        <v>404.45312817583061</v>
      </c>
      <c r="S83" s="105">
        <f t="shared" si="7"/>
        <v>19416.800778373112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345.85086371124504</v>
      </c>
      <c r="P84" s="99">
        <f>'[1]INPUTS-Incidence'!E84</f>
        <v>16720.176736190449</v>
      </c>
      <c r="Q84" s="96">
        <f t="shared" si="5"/>
        <v>1</v>
      </c>
      <c r="R84" s="105">
        <f t="shared" si="6"/>
        <v>276.68069096899603</v>
      </c>
      <c r="S84" s="105">
        <f t="shared" si="7"/>
        <v>13376.141388952361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275.11735858519586</v>
      </c>
      <c r="P85" s="99">
        <f>'[1]INPUTS-Incidence'!E85</f>
        <v>13632.613201084223</v>
      </c>
      <c r="Q85" s="96">
        <f t="shared" si="5"/>
        <v>1</v>
      </c>
      <c r="R85" s="105">
        <f t="shared" si="6"/>
        <v>220.09388686815669</v>
      </c>
      <c r="S85" s="105">
        <f t="shared" si="7"/>
        <v>10906.090560867378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206.94732428399664</v>
      </c>
      <c r="P86" s="99">
        <f>'[1]INPUTS-Incidence'!E86</f>
        <v>11460.240512599563</v>
      </c>
      <c r="Q86" s="96">
        <f t="shared" si="5"/>
        <v>1</v>
      </c>
      <c r="R86" s="105">
        <f t="shared" si="6"/>
        <v>165.55785942719731</v>
      </c>
      <c r="S86" s="105">
        <f t="shared" si="7"/>
        <v>9168.1924100796514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194.05202011551083</v>
      </c>
      <c r="P87" s="99">
        <f>'[1]INPUTS-Incidence'!E87</f>
        <v>12345.481812871967</v>
      </c>
      <c r="Q87" s="96">
        <f t="shared" si="5"/>
        <v>1</v>
      </c>
      <c r="R87" s="105">
        <f t="shared" si="6"/>
        <v>155.24161609240866</v>
      </c>
      <c r="S87" s="105">
        <f t="shared" si="7"/>
        <v>9876.3854502975737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204.75953329572795</v>
      </c>
      <c r="P88" s="99">
        <f>'[1]INPUTS-Incidence'!E88</f>
        <v>12070.262717887827</v>
      </c>
      <c r="Q88" s="96">
        <f t="shared" si="5"/>
        <v>1</v>
      </c>
      <c r="R88" s="105">
        <f t="shared" si="6"/>
        <v>163.80762663658237</v>
      </c>
      <c r="S88" s="105">
        <f t="shared" si="7"/>
        <v>9656.2101743102612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86.723467338334501</v>
      </c>
      <c r="P89" s="99">
        <f>'[1]INPUTS-Incidence'!E89</f>
        <v>7383.5207155625285</v>
      </c>
      <c r="Q89" s="96">
        <f t="shared" si="5"/>
        <v>1</v>
      </c>
      <c r="R89" s="105">
        <f t="shared" si="6"/>
        <v>69.378773870667601</v>
      </c>
      <c r="S89" s="105">
        <f t="shared" si="7"/>
        <v>5906.8165724500232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73.134568622845535</v>
      </c>
      <c r="P90" s="99">
        <f>'[1]INPUTS-Incidence'!E90</f>
        <v>4280.0353358393377</v>
      </c>
      <c r="Q90" s="96">
        <f t="shared" si="5"/>
        <v>1</v>
      </c>
      <c r="R90" s="105">
        <f t="shared" si="6"/>
        <v>58.507654898276428</v>
      </c>
      <c r="S90" s="105">
        <f t="shared" si="7"/>
        <v>3424.0282686714704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47.217824835670172</v>
      </c>
      <c r="P91" s="99">
        <f>'[1]INPUTS-Incidence'!E91</f>
        <v>3511.5170594254187</v>
      </c>
      <c r="Q91" s="96">
        <f t="shared" si="5"/>
        <v>1</v>
      </c>
      <c r="R91" s="105">
        <f t="shared" si="6"/>
        <v>37.774259868536141</v>
      </c>
      <c r="S91" s="105">
        <f t="shared" si="7"/>
        <v>2809.2136475403349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9.6306456849925226</v>
      </c>
      <c r="P92" s="99">
        <f>'[1]INPUTS-Incidence'!E92</f>
        <v>2133.0071682509997</v>
      </c>
      <c r="Q92" s="96">
        <f t="shared" si="5"/>
        <v>1</v>
      </c>
      <c r="R92" s="105">
        <f t="shared" si="6"/>
        <v>7.7045165479940181</v>
      </c>
      <c r="S92" s="105">
        <f t="shared" si="7"/>
        <v>1706.4057346007999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8.1725125252791759</v>
      </c>
      <c r="P93" s="99">
        <f>'[1]INPUTS-Incidence'!E93</f>
        <v>1142.0082792332264</v>
      </c>
      <c r="Q93" s="96">
        <f t="shared" si="5"/>
        <v>1</v>
      </c>
      <c r="R93" s="105">
        <f t="shared" si="6"/>
        <v>6.5380100202233411</v>
      </c>
      <c r="S93" s="105">
        <f t="shared" si="7"/>
        <v>913.60662338658119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5.4493952540714234</v>
      </c>
      <c r="P94" s="99">
        <f>'[1]INPUTS-Incidence'!E94</f>
        <v>650.07819372720985</v>
      </c>
      <c r="Q94" s="96">
        <f t="shared" si="5"/>
        <v>1</v>
      </c>
      <c r="R94" s="105">
        <f t="shared" si="6"/>
        <v>4.3595162032571393</v>
      </c>
      <c r="S94" s="105">
        <f t="shared" si="7"/>
        <v>520.0625549817679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2.3015063646346983</v>
      </c>
      <c r="P95" s="99">
        <f>'[1]INPUTS-Incidence'!E95</f>
        <v>1661.0971202731778</v>
      </c>
      <c r="Q95" s="96">
        <f t="shared" si="5"/>
        <v>1</v>
      </c>
      <c r="R95" s="105">
        <f t="shared" si="6"/>
        <v>1.8412050917077587</v>
      </c>
      <c r="S95" s="105">
        <f t="shared" si="7"/>
        <v>1328.8776962185423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9.0292800722297866</v>
      </c>
      <c r="P96" s="99">
        <f>'[1]INPUTS-Incidence'!E96</f>
        <v>2776.9164785346011</v>
      </c>
      <c r="Q96" s="96">
        <f t="shared" si="5"/>
        <v>1</v>
      </c>
      <c r="R96" s="105">
        <f t="shared" si="6"/>
        <v>7.2234240577838298</v>
      </c>
      <c r="S96" s="105">
        <f t="shared" si="7"/>
        <v>2221.5331828276808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14.778768397492234</v>
      </c>
      <c r="P97" s="99">
        <f>'[1]INPUTS-Incidence'!E97</f>
        <v>4533.7698511339013</v>
      </c>
      <c r="Q97" s="96">
        <f t="shared" si="5"/>
        <v>1</v>
      </c>
      <c r="R97" s="105">
        <f t="shared" si="6"/>
        <v>11.823014717993788</v>
      </c>
      <c r="S97" s="105">
        <f t="shared" si="7"/>
        <v>3627.0158809071213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60.43127744625415</v>
      </c>
      <c r="P98" s="99">
        <f>'[1]INPUTS-Incidence'!E98</f>
        <v>10312.400631887062</v>
      </c>
      <c r="Q98" s="96">
        <f t="shared" si="5"/>
        <v>1</v>
      </c>
      <c r="R98" s="105">
        <f t="shared" si="6"/>
        <v>48.345021957003325</v>
      </c>
      <c r="S98" s="105">
        <f t="shared" si="7"/>
        <v>8249.92050550965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73.54939569424711</v>
      </c>
      <c r="P99" s="99">
        <f>'[1]INPUTS-Incidence'!E99</f>
        <v>12676.249315953137</v>
      </c>
      <c r="Q99" s="96">
        <f t="shared" si="5"/>
        <v>1</v>
      </c>
      <c r="R99" s="105">
        <f t="shared" si="6"/>
        <v>58.839516555397694</v>
      </c>
      <c r="S99" s="105">
        <f t="shared" si="7"/>
        <v>10140.999452762509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52.46945505200005</v>
      </c>
      <c r="P100" s="99">
        <f>'[1]INPUTS-Incidence'!E100</f>
        <v>8964.4305175574937</v>
      </c>
      <c r="Q100" s="96">
        <f t="shared" si="5"/>
        <v>1</v>
      </c>
      <c r="R100" s="105">
        <f t="shared" si="6"/>
        <v>41.975564041600045</v>
      </c>
      <c r="S100" s="105">
        <f t="shared" si="7"/>
        <v>7171.5444140459949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35.805569957037761</v>
      </c>
      <c r="P101" s="99">
        <f>'[1]INPUTS-Incidence'!E101</f>
        <v>7117.2045707007792</v>
      </c>
      <c r="Q101" s="96">
        <f t="shared" si="5"/>
        <v>1</v>
      </c>
      <c r="R101" s="105">
        <f t="shared" si="6"/>
        <v>28.644455965630211</v>
      </c>
      <c r="S101" s="105">
        <f t="shared" si="7"/>
        <v>5693.7636565606235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30.289517339158539</v>
      </c>
      <c r="P102" s="99">
        <f>'[1]INPUTS-Incidence'!E102</f>
        <v>5632.2033892873314</v>
      </c>
      <c r="Q102" s="96">
        <f t="shared" si="5"/>
        <v>1</v>
      </c>
      <c r="R102" s="105">
        <f t="shared" si="6"/>
        <v>24.231613871326832</v>
      </c>
      <c r="S102" s="105">
        <f t="shared" si="7"/>
        <v>4505.7627114298657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31.818916086930798</v>
      </c>
      <c r="P103" s="99">
        <f>'[1]INPUTS-Incidence'!E103</f>
        <v>4204.2430941646699</v>
      </c>
      <c r="Q103" s="96">
        <f t="shared" si="5"/>
        <v>1</v>
      </c>
      <c r="R103" s="105">
        <f t="shared" si="6"/>
        <v>25.455132869544641</v>
      </c>
      <c r="S103" s="105">
        <f t="shared" si="7"/>
        <v>3363.394475331736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40.412233393142202</v>
      </c>
      <c r="P104" s="99">
        <f>'[1]INPUTS-Incidence'!E104</f>
        <v>3687.4722846857053</v>
      </c>
      <c r="Q104" s="96">
        <f t="shared" si="5"/>
        <v>1</v>
      </c>
      <c r="R104" s="105">
        <f t="shared" si="6"/>
        <v>32.329786714513766</v>
      </c>
      <c r="S104" s="105">
        <f t="shared" si="7"/>
        <v>2949.9778277485643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36.250247815782075</v>
      </c>
      <c r="P105" s="99">
        <f>'[1]INPUTS-Incidence'!E105</f>
        <v>4007.7179661774785</v>
      </c>
      <c r="Q105" s="96">
        <f t="shared" si="5"/>
        <v>1</v>
      </c>
      <c r="R105" s="105">
        <f t="shared" si="6"/>
        <v>29.000198252625662</v>
      </c>
      <c r="S105" s="105">
        <f t="shared" si="7"/>
        <v>3206.1743729419832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41.384058380023632</v>
      </c>
      <c r="P106" s="99">
        <f>'[1]INPUTS-Incidence'!E106</f>
        <v>3945.437413704512</v>
      </c>
      <c r="Q106" s="96">
        <f t="shared" si="5"/>
        <v>1</v>
      </c>
      <c r="R106" s="105">
        <f t="shared" si="6"/>
        <v>33.107246704018905</v>
      </c>
      <c r="S106" s="105">
        <f t="shared" si="7"/>
        <v>3156.3499309636099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12.871387801860449</v>
      </c>
      <c r="P107" s="99">
        <f>'[1]INPUTS-Incidence'!E107</f>
        <v>3356.0381889009709</v>
      </c>
      <c r="Q107" s="96">
        <f t="shared" si="5"/>
        <v>1</v>
      </c>
      <c r="R107" s="105">
        <f t="shared" si="6"/>
        <v>10.29711024148836</v>
      </c>
      <c r="S107" s="105">
        <f t="shared" si="7"/>
        <v>2684.8305511207768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12.306758477798246</v>
      </c>
      <c r="P108" s="99">
        <f>'[1]INPUTS-Incidence'!E108</f>
        <v>2770.2341290757058</v>
      </c>
      <c r="Q108" s="96">
        <f t="shared" si="5"/>
        <v>1</v>
      </c>
      <c r="R108" s="105">
        <f t="shared" si="6"/>
        <v>9.845406782238598</v>
      </c>
      <c r="S108" s="105">
        <f t="shared" si="7"/>
        <v>2216.1873032605649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5.7478091702413714</v>
      </c>
      <c r="P109" s="99">
        <f>'[1]INPUTS-Incidence'!E109</f>
        <v>2019.9078586974786</v>
      </c>
      <c r="Q109" s="96">
        <f t="shared" si="5"/>
        <v>1</v>
      </c>
      <c r="R109" s="105">
        <f t="shared" si="6"/>
        <v>4.5982473361930971</v>
      </c>
      <c r="S109" s="105">
        <f t="shared" si="7"/>
        <v>1615.9262869579829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1.0500061421544213</v>
      </c>
      <c r="P110" s="99">
        <f>'[1]INPUTS-Incidence'!E110</f>
        <v>1322.0774016324767</v>
      </c>
      <c r="Q110" s="96">
        <f t="shared" si="5"/>
        <v>1</v>
      </c>
      <c r="R110" s="105">
        <f t="shared" si="6"/>
        <v>0.84000491372353714</v>
      </c>
      <c r="S110" s="105">
        <f t="shared" si="7"/>
        <v>1057.6619213059814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1.0055077491058357</v>
      </c>
      <c r="P111" s="99">
        <f>'[1]INPUTS-Incidence'!E111</f>
        <v>769.23695942122913</v>
      </c>
      <c r="Q111" s="96">
        <f t="shared" si="5"/>
        <v>1</v>
      </c>
      <c r="R111" s="105">
        <f t="shared" si="6"/>
        <v>0.80440619928466861</v>
      </c>
      <c r="S111" s="105">
        <f t="shared" si="7"/>
        <v>615.38956753698335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1.9217716337065129</v>
      </c>
      <c r="P112" s="99">
        <f>'[1]INPUTS-Incidence'!E112</f>
        <v>415.10462739611052</v>
      </c>
      <c r="Q112" s="96">
        <f t="shared" si="5"/>
        <v>1</v>
      </c>
      <c r="R112" s="105">
        <f t="shared" si="6"/>
        <v>1.5374173069652104</v>
      </c>
      <c r="S112" s="105">
        <f t="shared" si="7"/>
        <v>332.08370191688846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2.1679820295692265</v>
      </c>
      <c r="P149" s="99">
        <f>'[1]INPUTS-Incidence'!E149</f>
        <v>194.54875412924375</v>
      </c>
      <c r="Q149" s="96">
        <f t="shared" si="8"/>
        <v>1</v>
      </c>
      <c r="R149" s="105">
        <f t="shared" si="9"/>
        <v>1.7343856236553812</v>
      </c>
      <c r="S149" s="105">
        <f t="shared" si="10"/>
        <v>155.63900330339501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9.8616482414431594</v>
      </c>
      <c r="P150" s="99">
        <f>'[1]INPUTS-Incidence'!E150</f>
        <v>840.51589347599736</v>
      </c>
      <c r="Q150" s="96">
        <f t="shared" si="8"/>
        <v>1</v>
      </c>
      <c r="R150" s="105">
        <f t="shared" si="9"/>
        <v>7.8893185931545275</v>
      </c>
      <c r="S150" s="105">
        <f t="shared" si="10"/>
        <v>672.41271478079796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21.383483382931441</v>
      </c>
      <c r="P151" s="99">
        <f>'[1]INPUTS-Incidence'!E151</f>
        <v>2435.3991247664762</v>
      </c>
      <c r="Q151" s="96">
        <f t="shared" si="8"/>
        <v>1</v>
      </c>
      <c r="R151" s="105">
        <f t="shared" si="9"/>
        <v>17.106786706345154</v>
      </c>
      <c r="S151" s="105">
        <f t="shared" si="10"/>
        <v>1948.319299813181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162.70432762417644</v>
      </c>
      <c r="P152" s="99">
        <f>'[1]INPUTS-Incidence'!E152</f>
        <v>10248.089799017491</v>
      </c>
      <c r="Q152" s="96">
        <f t="shared" si="8"/>
        <v>1</v>
      </c>
      <c r="R152" s="105">
        <f t="shared" si="9"/>
        <v>130.16346209934116</v>
      </c>
      <c r="S152" s="105">
        <f t="shared" si="10"/>
        <v>8198.471839213993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245.39241467730321</v>
      </c>
      <c r="P153" s="99">
        <f>'[1]INPUTS-Incidence'!E153</f>
        <v>14079.551461852472</v>
      </c>
      <c r="Q153" s="96">
        <f t="shared" si="8"/>
        <v>1</v>
      </c>
      <c r="R153" s="105">
        <f t="shared" si="9"/>
        <v>196.31393174184257</v>
      </c>
      <c r="S153" s="105">
        <f t="shared" si="10"/>
        <v>11263.641169481978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207.32559009173949</v>
      </c>
      <c r="P154" s="99">
        <f>'[1]INPUTS-Incidence'!E154</f>
        <v>10786.63326244442</v>
      </c>
      <c r="Q154" s="96">
        <f t="shared" si="8"/>
        <v>1</v>
      </c>
      <c r="R154" s="105">
        <f t="shared" si="9"/>
        <v>165.86047207339161</v>
      </c>
      <c r="S154" s="105">
        <f t="shared" si="10"/>
        <v>8629.3066099555363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185.05388175014036</v>
      </c>
      <c r="P155" s="99">
        <f>'[1]INPUTS-Incidence'!E155</f>
        <v>10479.242287939705</v>
      </c>
      <c r="Q155" s="96">
        <f t="shared" si="8"/>
        <v>1</v>
      </c>
      <c r="R155" s="105">
        <f t="shared" si="9"/>
        <v>148.0431054001123</v>
      </c>
      <c r="S155" s="105">
        <f t="shared" si="10"/>
        <v>8383.3938303517643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134.34729240117122</v>
      </c>
      <c r="P156" s="99">
        <f>'[1]INPUTS-Incidence'!E156</f>
        <v>8961.4233201770985</v>
      </c>
      <c r="Q156" s="96">
        <f t="shared" si="8"/>
        <v>1</v>
      </c>
      <c r="R156" s="105">
        <f t="shared" si="9"/>
        <v>107.47783392093697</v>
      </c>
      <c r="S156" s="105">
        <f t="shared" si="10"/>
        <v>7169.1386561416793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107.1736193565812</v>
      </c>
      <c r="P157" s="99">
        <f>'[1]INPUTS-Incidence'!E157</f>
        <v>7913.3947528236222</v>
      </c>
      <c r="Q157" s="96">
        <f t="shared" si="8"/>
        <v>1</v>
      </c>
      <c r="R157" s="105">
        <f t="shared" si="9"/>
        <v>85.738895485264962</v>
      </c>
      <c r="S157" s="105">
        <f t="shared" si="10"/>
        <v>6330.7158022588983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91.19152744335338</v>
      </c>
      <c r="P158" s="99">
        <f>'[1]INPUTS-Incidence'!E158</f>
        <v>6127.5506832246692</v>
      </c>
      <c r="Q158" s="96">
        <f t="shared" si="8"/>
        <v>1</v>
      </c>
      <c r="R158" s="105">
        <f t="shared" si="9"/>
        <v>72.953221954682704</v>
      </c>
      <c r="S158" s="105">
        <f t="shared" si="10"/>
        <v>4902.0405465797357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92.250267563396889</v>
      </c>
      <c r="P159" s="99">
        <f>'[1]INPUTS-Incidence'!E159</f>
        <v>4477.8327334608075</v>
      </c>
      <c r="Q159" s="96">
        <f t="shared" si="8"/>
        <v>1</v>
      </c>
      <c r="R159" s="105">
        <f t="shared" si="9"/>
        <v>73.800214050717514</v>
      </c>
      <c r="S159" s="105">
        <f t="shared" si="10"/>
        <v>3582.2661867686461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103.35200826249661</v>
      </c>
      <c r="P160" s="99">
        <f>'[1]INPUTS-Incidence'!E160</f>
        <v>3797.1211030594441</v>
      </c>
      <c r="Q160" s="96">
        <f t="shared" si="8"/>
        <v>1</v>
      </c>
      <c r="R160" s="105">
        <f t="shared" si="9"/>
        <v>82.681606609997289</v>
      </c>
      <c r="S160" s="105">
        <f t="shared" si="10"/>
        <v>3037.6968824475553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100.7294008265352</v>
      </c>
      <c r="P161" s="99">
        <f>'[1]INPUTS-Incidence'!E161</f>
        <v>2709.9696710712788</v>
      </c>
      <c r="Q161" s="96">
        <f t="shared" si="8"/>
        <v>1</v>
      </c>
      <c r="R161" s="105">
        <f t="shared" si="9"/>
        <v>80.583520661228164</v>
      </c>
      <c r="S161" s="105">
        <f t="shared" si="10"/>
        <v>2167.9757368570231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102.42717973926166</v>
      </c>
      <c r="P162" s="99">
        <f>'[1]INPUTS-Incidence'!E162</f>
        <v>1387.0802648901656</v>
      </c>
      <c r="Q162" s="96">
        <f t="shared" si="8"/>
        <v>1</v>
      </c>
      <c r="R162" s="105">
        <f t="shared" si="9"/>
        <v>81.941743791409337</v>
      </c>
      <c r="S162" s="105">
        <f t="shared" si="10"/>
        <v>1109.6642119121325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102.81423062785827</v>
      </c>
      <c r="P163" s="99">
        <f>'[1]INPUTS-Incidence'!E163</f>
        <v>938.39408459037406</v>
      </c>
      <c r="Q163" s="96">
        <f t="shared" si="8"/>
        <v>1</v>
      </c>
      <c r="R163" s="105">
        <f t="shared" si="9"/>
        <v>82.251384502286612</v>
      </c>
      <c r="S163" s="105">
        <f t="shared" si="10"/>
        <v>750.71526767229932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61.45667692904977</v>
      </c>
      <c r="P164" s="99">
        <f>'[1]INPUTS-Incidence'!E164</f>
        <v>557.41963847296881</v>
      </c>
      <c r="Q164" s="96">
        <f t="shared" si="8"/>
        <v>1</v>
      </c>
      <c r="R164" s="105">
        <f t="shared" si="9"/>
        <v>49.165341543239819</v>
      </c>
      <c r="S164" s="105">
        <f t="shared" si="10"/>
        <v>445.9357107783751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39.605337042214707</v>
      </c>
      <c r="P165" s="99">
        <f>'[1]INPUTS-Incidence'!E165</f>
        <v>272.80643470642133</v>
      </c>
      <c r="Q165" s="96">
        <f t="shared" si="8"/>
        <v>1</v>
      </c>
      <c r="R165" s="105">
        <f t="shared" si="9"/>
        <v>31.684269633771766</v>
      </c>
      <c r="S165" s="105">
        <f t="shared" si="10"/>
        <v>218.24514776513706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26.32263422107577</v>
      </c>
      <c r="P166" s="99">
        <f>'[1]INPUTS-Incidence'!E166</f>
        <v>127.73014365668237</v>
      </c>
      <c r="Q166" s="96">
        <f t="shared" si="8"/>
        <v>1</v>
      </c>
      <c r="R166" s="105">
        <f t="shared" si="9"/>
        <v>21.058107376860619</v>
      </c>
      <c r="S166" s="105">
        <f t="shared" si="10"/>
        <v>102.18411492534591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1.3309064152823502</v>
      </c>
      <c r="P167" s="99">
        <f>'[1]INPUTS-Incidence'!E167</f>
        <v>246.60218848895403</v>
      </c>
      <c r="Q167" s="96">
        <f t="shared" si="8"/>
        <v>1</v>
      </c>
      <c r="R167" s="105">
        <f t="shared" si="9"/>
        <v>1.0647251322258802</v>
      </c>
      <c r="S167" s="105">
        <f t="shared" si="10"/>
        <v>197.28175079116323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5.3362712844182498</v>
      </c>
      <c r="P168" s="99">
        <f>'[1]INPUTS-Incidence'!E168</f>
        <v>768.55854881792118</v>
      </c>
      <c r="Q168" s="96">
        <f t="shared" si="8"/>
        <v>1</v>
      </c>
      <c r="R168" s="105">
        <f t="shared" si="9"/>
        <v>4.2690170275346002</v>
      </c>
      <c r="S168" s="105">
        <f t="shared" si="10"/>
        <v>614.84683905433701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7.4367854329974916</v>
      </c>
      <c r="P169" s="99">
        <f>'[1]INPUTS-Incidence'!E169</f>
        <v>1751.2576504962021</v>
      </c>
      <c r="Q169" s="96">
        <f t="shared" si="8"/>
        <v>1</v>
      </c>
      <c r="R169" s="105">
        <f t="shared" si="9"/>
        <v>5.949428346397994</v>
      </c>
      <c r="S169" s="105">
        <f t="shared" si="10"/>
        <v>1401.0061203969617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25.689824847353716</v>
      </c>
      <c r="P170" s="99">
        <f>'[1]INPUTS-Incidence'!E170</f>
        <v>4292.1483274932307</v>
      </c>
      <c r="Q170" s="96">
        <f t="shared" si="8"/>
        <v>1</v>
      </c>
      <c r="R170" s="105">
        <f t="shared" si="9"/>
        <v>20.551859877882976</v>
      </c>
      <c r="S170" s="105">
        <f t="shared" si="10"/>
        <v>3433.7186619945846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34.514485520547979</v>
      </c>
      <c r="P171" s="99">
        <f>'[1]INPUTS-Incidence'!E171</f>
        <v>5318.8784794903186</v>
      </c>
      <c r="Q171" s="96">
        <f t="shared" si="8"/>
        <v>1</v>
      </c>
      <c r="R171" s="105">
        <f t="shared" si="9"/>
        <v>27.611588416438384</v>
      </c>
      <c r="S171" s="105">
        <f t="shared" si="10"/>
        <v>4255.102783592255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29.266722351292312</v>
      </c>
      <c r="P172" s="99">
        <f>'[1]INPUTS-Incidence'!E172</f>
        <v>3966.303448455747</v>
      </c>
      <c r="Q172" s="96">
        <f t="shared" si="8"/>
        <v>1</v>
      </c>
      <c r="R172" s="105">
        <f t="shared" si="9"/>
        <v>23.413377881033853</v>
      </c>
      <c r="S172" s="105">
        <f t="shared" si="10"/>
        <v>3173.0427587645977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22.76553439056439</v>
      </c>
      <c r="P173" s="99">
        <f>'[1]INPUTS-Incidence'!E173</f>
        <v>3704.6526146837091</v>
      </c>
      <c r="Q173" s="96">
        <f t="shared" si="8"/>
        <v>1</v>
      </c>
      <c r="R173" s="105">
        <f t="shared" si="9"/>
        <v>18.212427512451512</v>
      </c>
      <c r="S173" s="105">
        <f t="shared" si="10"/>
        <v>2963.7220917469676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19.123516018697181</v>
      </c>
      <c r="P174" s="99">
        <f>'[1]INPUTS-Incidence'!E174</f>
        <v>3564.5364644093684</v>
      </c>
      <c r="Q174" s="96">
        <f t="shared" si="8"/>
        <v>1</v>
      </c>
      <c r="R174" s="105">
        <f t="shared" si="9"/>
        <v>15.298812814957746</v>
      </c>
      <c r="S174" s="105">
        <f t="shared" si="10"/>
        <v>2851.6291715274947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21.549303844221601</v>
      </c>
      <c r="P175" s="99">
        <f>'[1]INPUTS-Incidence'!E175</f>
        <v>3115.5925011305671</v>
      </c>
      <c r="Q175" s="96">
        <f t="shared" si="8"/>
        <v>1</v>
      </c>
      <c r="R175" s="105">
        <f t="shared" si="9"/>
        <v>17.239443075377281</v>
      </c>
      <c r="S175" s="105">
        <f t="shared" si="10"/>
        <v>2492.474000904454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22.148562339828036</v>
      </c>
      <c r="P176" s="99">
        <f>'[1]INPUTS-Incidence'!E176</f>
        <v>2417.9259658991205</v>
      </c>
      <c r="Q176" s="96">
        <f t="shared" si="8"/>
        <v>1</v>
      </c>
      <c r="R176" s="105">
        <f t="shared" si="9"/>
        <v>17.718849871862428</v>
      </c>
      <c r="S176" s="105">
        <f t="shared" si="10"/>
        <v>1934.3407727192964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20.608843525795869</v>
      </c>
      <c r="P177" s="99">
        <f>'[1]INPUTS-Incidence'!E177</f>
        <v>1905.3739421154642</v>
      </c>
      <c r="Q177" s="96">
        <f t="shared" si="8"/>
        <v>1</v>
      </c>
      <c r="R177" s="105">
        <f t="shared" si="9"/>
        <v>16.487074820636696</v>
      </c>
      <c r="S177" s="105">
        <f t="shared" si="10"/>
        <v>1524.2991536923714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24.811205850533923</v>
      </c>
      <c r="P178" s="99">
        <f>'[1]INPUTS-Incidence'!E178</f>
        <v>1726.0598054822415</v>
      </c>
      <c r="Q178" s="96">
        <f t="shared" si="8"/>
        <v>1</v>
      </c>
      <c r="R178" s="105">
        <f t="shared" si="9"/>
        <v>19.848964680427141</v>
      </c>
      <c r="S178" s="105">
        <f t="shared" si="10"/>
        <v>1380.8478443857932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21.880649162063929</v>
      </c>
      <c r="P179" s="99">
        <f>'[1]INPUTS-Incidence'!E179</f>
        <v>1375.6265991416847</v>
      </c>
      <c r="Q179" s="96">
        <f t="shared" si="8"/>
        <v>1</v>
      </c>
      <c r="R179" s="105">
        <f t="shared" si="9"/>
        <v>17.504519329651142</v>
      </c>
      <c r="S179" s="105">
        <f t="shared" si="10"/>
        <v>1100.5012793133478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24.224507635283391</v>
      </c>
      <c r="P180" s="99">
        <f>'[1]INPUTS-Incidence'!E180</f>
        <v>960.94933239903514</v>
      </c>
      <c r="Q180" s="96">
        <f t="shared" si="8"/>
        <v>1</v>
      </c>
      <c r="R180" s="105">
        <f t="shared" si="9"/>
        <v>19.379606108226714</v>
      </c>
      <c r="S180" s="105">
        <f t="shared" si="10"/>
        <v>768.75946591922821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22.673901072407162</v>
      </c>
      <c r="P181" s="99">
        <f>'[1]INPUTS-Incidence'!E181</f>
        <v>592.43306784449112</v>
      </c>
      <c r="Q181" s="96">
        <f t="shared" si="8"/>
        <v>1</v>
      </c>
      <c r="R181" s="105">
        <f t="shared" si="9"/>
        <v>18.139120857925729</v>
      </c>
      <c r="S181" s="105">
        <f t="shared" si="10"/>
        <v>473.94645427559294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12.09487161500169</v>
      </c>
      <c r="P182" s="99">
        <f>'[1]INPUTS-Incidence'!E182</f>
        <v>261.42205373734737</v>
      </c>
      <c r="Q182" s="96">
        <f t="shared" si="8"/>
        <v>1</v>
      </c>
      <c r="R182" s="105">
        <f t="shared" si="9"/>
        <v>9.675897292001352</v>
      </c>
      <c r="S182" s="105">
        <f t="shared" si="10"/>
        <v>209.13764298987792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6.6895571619610896</v>
      </c>
      <c r="P183" s="99">
        <f>'[1]INPUTS-Incidence'!E183</f>
        <v>107.49874885624848</v>
      </c>
      <c r="Q183" s="96">
        <f t="shared" si="8"/>
        <v>1</v>
      </c>
      <c r="R183" s="105">
        <f t="shared" si="9"/>
        <v>5.3516457295688724</v>
      </c>
      <c r="S183" s="105">
        <f t="shared" si="10"/>
        <v>85.998999084998786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5.2675412444399816</v>
      </c>
      <c r="P184" s="99">
        <f>'[1]INPUTS-Incidence'!E184</f>
        <v>45.209371451210771</v>
      </c>
      <c r="Q184" s="96">
        <f t="shared" si="8"/>
        <v>1</v>
      </c>
      <c r="R184" s="105">
        <f t="shared" si="9"/>
        <v>4.2140329955519853</v>
      </c>
      <c r="S184" s="105">
        <f t="shared" si="10"/>
        <v>36.167497160968615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0</v>
      </c>
      <c r="P257" s="99">
        <f>'[1]INPUTS-Incidence'!E257</f>
        <v>0</v>
      </c>
      <c r="Q257" s="96">
        <f t="shared" si="11"/>
        <v>0</v>
      </c>
      <c r="R257" s="105">
        <f t="shared" si="12"/>
        <v>0</v>
      </c>
      <c r="S257" s="105">
        <f t="shared" si="13"/>
        <v>0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0</v>
      </c>
      <c r="P258" s="99">
        <f>'[1]INPUTS-Incidence'!E258</f>
        <v>0</v>
      </c>
      <c r="Q258" s="96">
        <f t="shared" si="11"/>
        <v>0</v>
      </c>
      <c r="R258" s="105">
        <f t="shared" si="12"/>
        <v>0</v>
      </c>
      <c r="S258" s="105">
        <f t="shared" si="13"/>
        <v>0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0</v>
      </c>
      <c r="P259" s="99">
        <f>'[1]INPUTS-Incidence'!E259</f>
        <v>0</v>
      </c>
      <c r="Q259" s="96">
        <f t="shared" si="11"/>
        <v>0</v>
      </c>
      <c r="R259" s="105">
        <f t="shared" si="12"/>
        <v>0</v>
      </c>
      <c r="S259" s="105">
        <f t="shared" si="13"/>
        <v>0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0</v>
      </c>
      <c r="P260" s="99">
        <f>'[1]INPUTS-Incidence'!E260</f>
        <v>0</v>
      </c>
      <c r="Q260" s="96">
        <f t="shared" si="11"/>
        <v>0</v>
      </c>
      <c r="R260" s="105">
        <f t="shared" si="12"/>
        <v>0</v>
      </c>
      <c r="S260" s="105">
        <f t="shared" si="13"/>
        <v>0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0</v>
      </c>
      <c r="P261" s="99">
        <f>'[1]INPUTS-Incidence'!E261</f>
        <v>0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0</v>
      </c>
      <c r="S261" s="105">
        <f t="shared" ref="S261:S292" si="16">IF($Q261=0, P261, P261*(1-$G$3*(1-$I$3))/(1-$E$3*(1-$I$3)))</f>
        <v>0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0</v>
      </c>
      <c r="P262" s="99">
        <f>'[1]INPUTS-Incidence'!E262</f>
        <v>0</v>
      </c>
      <c r="Q262" s="96">
        <f t="shared" si="14"/>
        <v>0</v>
      </c>
      <c r="R262" s="105">
        <f t="shared" si="15"/>
        <v>0</v>
      </c>
      <c r="S262" s="105">
        <f t="shared" si="16"/>
        <v>0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0</v>
      </c>
      <c r="P263" s="99">
        <f>'[1]INPUTS-Incidence'!E263</f>
        <v>0</v>
      </c>
      <c r="Q263" s="96">
        <f t="shared" si="14"/>
        <v>0</v>
      </c>
      <c r="R263" s="105">
        <f t="shared" si="15"/>
        <v>0</v>
      </c>
      <c r="S263" s="105">
        <f t="shared" si="16"/>
        <v>0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0</v>
      </c>
      <c r="P264" s="99">
        <f>'[1]INPUTS-Incidence'!E264</f>
        <v>0</v>
      </c>
      <c r="Q264" s="96">
        <f t="shared" si="14"/>
        <v>0</v>
      </c>
      <c r="R264" s="105">
        <f t="shared" si="15"/>
        <v>0</v>
      </c>
      <c r="S264" s="105">
        <f t="shared" si="16"/>
        <v>0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0</v>
      </c>
      <c r="P265" s="99">
        <f>'[1]INPUTS-Incidence'!E265</f>
        <v>0</v>
      </c>
      <c r="Q265" s="96">
        <f t="shared" si="14"/>
        <v>0</v>
      </c>
      <c r="R265" s="105">
        <f t="shared" si="15"/>
        <v>0</v>
      </c>
      <c r="S265" s="105">
        <f t="shared" si="16"/>
        <v>0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0</v>
      </c>
      <c r="P266" s="99">
        <f>'[1]INPUTS-Incidence'!E266</f>
        <v>0</v>
      </c>
      <c r="Q266" s="96">
        <f t="shared" si="14"/>
        <v>0</v>
      </c>
      <c r="R266" s="105">
        <f t="shared" si="15"/>
        <v>0</v>
      </c>
      <c r="S266" s="105">
        <f t="shared" si="16"/>
        <v>0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0</v>
      </c>
      <c r="P267" s="99">
        <f>'[1]INPUTS-Incidence'!E267</f>
        <v>0</v>
      </c>
      <c r="Q267" s="96">
        <f t="shared" si="14"/>
        <v>0</v>
      </c>
      <c r="R267" s="105">
        <f t="shared" si="15"/>
        <v>0</v>
      </c>
      <c r="S267" s="105">
        <f t="shared" si="16"/>
        <v>0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0</v>
      </c>
      <c r="P268" s="99">
        <f>'[1]INPUTS-Incidence'!E268</f>
        <v>0</v>
      </c>
      <c r="Q268" s="96">
        <f t="shared" si="14"/>
        <v>0</v>
      </c>
      <c r="R268" s="105">
        <f t="shared" si="15"/>
        <v>0</v>
      </c>
      <c r="S268" s="105">
        <f t="shared" si="16"/>
        <v>0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0</v>
      </c>
      <c r="P269" s="99">
        <f>'[1]INPUTS-Incidence'!E269</f>
        <v>0</v>
      </c>
      <c r="Q269" s="96">
        <f t="shared" si="14"/>
        <v>0</v>
      </c>
      <c r="R269" s="105">
        <f t="shared" si="15"/>
        <v>0</v>
      </c>
      <c r="S269" s="105">
        <f t="shared" si="16"/>
        <v>0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0</v>
      </c>
      <c r="P270" s="99">
        <f>'[1]INPUTS-Incidence'!E270</f>
        <v>0</v>
      </c>
      <c r="Q270" s="96">
        <f t="shared" si="14"/>
        <v>0</v>
      </c>
      <c r="R270" s="105">
        <f t="shared" si="15"/>
        <v>0</v>
      </c>
      <c r="S270" s="105">
        <f t="shared" si="16"/>
        <v>0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0</v>
      </c>
      <c r="P271" s="99">
        <f>'[1]INPUTS-Incidence'!E271</f>
        <v>0</v>
      </c>
      <c r="Q271" s="96">
        <f t="shared" si="14"/>
        <v>0</v>
      </c>
      <c r="R271" s="105">
        <f t="shared" si="15"/>
        <v>0</v>
      </c>
      <c r="S271" s="105">
        <f t="shared" si="16"/>
        <v>0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0</v>
      </c>
      <c r="P272" s="99">
        <f>'[1]INPUTS-Incidence'!E272</f>
        <v>0</v>
      </c>
      <c r="Q272" s="96">
        <f t="shared" si="14"/>
        <v>0</v>
      </c>
      <c r="R272" s="105">
        <f t="shared" si="15"/>
        <v>0</v>
      </c>
      <c r="S272" s="105">
        <f t="shared" si="16"/>
        <v>0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0</v>
      </c>
      <c r="P273" s="99">
        <f>'[1]INPUTS-Incidence'!E273</f>
        <v>0</v>
      </c>
      <c r="Q273" s="96">
        <f t="shared" si="14"/>
        <v>0</v>
      </c>
      <c r="R273" s="105">
        <f t="shared" si="15"/>
        <v>0</v>
      </c>
      <c r="S273" s="105">
        <f t="shared" si="16"/>
        <v>0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0</v>
      </c>
      <c r="P274" s="99">
        <f>'[1]INPUTS-Incidence'!E274</f>
        <v>0</v>
      </c>
      <c r="Q274" s="96">
        <f t="shared" si="14"/>
        <v>0</v>
      </c>
      <c r="R274" s="105">
        <f t="shared" si="15"/>
        <v>0</v>
      </c>
      <c r="S274" s="105">
        <f t="shared" si="16"/>
        <v>0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0</v>
      </c>
      <c r="P275" s="99">
        <f>'[1]INPUTS-Incidence'!E275</f>
        <v>0</v>
      </c>
      <c r="Q275" s="96">
        <f t="shared" si="14"/>
        <v>0</v>
      </c>
      <c r="R275" s="105">
        <f t="shared" si="15"/>
        <v>0</v>
      </c>
      <c r="S275" s="105">
        <f t="shared" si="16"/>
        <v>0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0</v>
      </c>
      <c r="P276" s="99">
        <f>'[1]INPUTS-Incidence'!E276</f>
        <v>0</v>
      </c>
      <c r="Q276" s="96">
        <f t="shared" si="14"/>
        <v>0</v>
      </c>
      <c r="R276" s="105">
        <f t="shared" si="15"/>
        <v>0</v>
      </c>
      <c r="S276" s="105">
        <f t="shared" si="16"/>
        <v>0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0</v>
      </c>
      <c r="P277" s="99">
        <f>'[1]INPUTS-Incidence'!E277</f>
        <v>0</v>
      </c>
      <c r="Q277" s="96">
        <f t="shared" si="14"/>
        <v>0</v>
      </c>
      <c r="R277" s="105">
        <f t="shared" si="15"/>
        <v>0</v>
      </c>
      <c r="S277" s="105">
        <f t="shared" si="16"/>
        <v>0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0</v>
      </c>
      <c r="P278" s="99">
        <f>'[1]INPUTS-Incidence'!E278</f>
        <v>0</v>
      </c>
      <c r="Q278" s="96">
        <f t="shared" si="14"/>
        <v>0</v>
      </c>
      <c r="R278" s="105">
        <f t="shared" si="15"/>
        <v>0</v>
      </c>
      <c r="S278" s="105">
        <f t="shared" si="16"/>
        <v>0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0</v>
      </c>
      <c r="P279" s="99">
        <f>'[1]INPUTS-Incidence'!E279</f>
        <v>0</v>
      </c>
      <c r="Q279" s="96">
        <f t="shared" si="14"/>
        <v>0</v>
      </c>
      <c r="R279" s="105">
        <f t="shared" si="15"/>
        <v>0</v>
      </c>
      <c r="S279" s="105">
        <f t="shared" si="16"/>
        <v>0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0</v>
      </c>
      <c r="P280" s="99">
        <f>'[1]INPUTS-Incidence'!E280</f>
        <v>0</v>
      </c>
      <c r="Q280" s="96">
        <f t="shared" si="14"/>
        <v>0</v>
      </c>
      <c r="R280" s="105">
        <f t="shared" si="15"/>
        <v>0</v>
      </c>
      <c r="S280" s="105">
        <f t="shared" si="16"/>
        <v>0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0</v>
      </c>
      <c r="P281" s="99">
        <f>'[1]INPUTS-Incidence'!E281</f>
        <v>0</v>
      </c>
      <c r="Q281" s="96">
        <f t="shared" si="14"/>
        <v>0</v>
      </c>
      <c r="R281" s="105">
        <f t="shared" si="15"/>
        <v>0</v>
      </c>
      <c r="S281" s="105">
        <f t="shared" si="16"/>
        <v>0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0</v>
      </c>
      <c r="P282" s="99">
        <f>'[1]INPUTS-Incidence'!E282</f>
        <v>0</v>
      </c>
      <c r="Q282" s="96">
        <f t="shared" si="14"/>
        <v>0</v>
      </c>
      <c r="R282" s="105">
        <f t="shared" si="15"/>
        <v>0</v>
      </c>
      <c r="S282" s="105">
        <f t="shared" si="16"/>
        <v>0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0</v>
      </c>
      <c r="P283" s="99">
        <f>'[1]INPUTS-Incidence'!E283</f>
        <v>0</v>
      </c>
      <c r="Q283" s="96">
        <f t="shared" si="14"/>
        <v>0</v>
      </c>
      <c r="R283" s="105">
        <f t="shared" si="15"/>
        <v>0</v>
      </c>
      <c r="S283" s="105">
        <f t="shared" si="16"/>
        <v>0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0</v>
      </c>
      <c r="P284" s="99">
        <f>'[1]INPUTS-Incidence'!E284</f>
        <v>0</v>
      </c>
      <c r="Q284" s="96">
        <f t="shared" si="14"/>
        <v>0</v>
      </c>
      <c r="R284" s="105">
        <f t="shared" si="15"/>
        <v>0</v>
      </c>
      <c r="S284" s="105">
        <f t="shared" si="16"/>
        <v>0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0</v>
      </c>
      <c r="P285" s="99">
        <f>'[1]INPUTS-Incidence'!E285</f>
        <v>0</v>
      </c>
      <c r="Q285" s="96">
        <f t="shared" si="14"/>
        <v>0</v>
      </c>
      <c r="R285" s="105">
        <f t="shared" si="15"/>
        <v>0</v>
      </c>
      <c r="S285" s="105">
        <f t="shared" si="16"/>
        <v>0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0</v>
      </c>
      <c r="P286" s="99">
        <f>'[1]INPUTS-Incidence'!E286</f>
        <v>0</v>
      </c>
      <c r="Q286" s="96">
        <f t="shared" si="14"/>
        <v>0</v>
      </c>
      <c r="R286" s="105">
        <f t="shared" si="15"/>
        <v>0</v>
      </c>
      <c r="S286" s="105">
        <f t="shared" si="16"/>
        <v>0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0</v>
      </c>
      <c r="P287" s="99">
        <f>'[1]INPUTS-Incidence'!E287</f>
        <v>0</v>
      </c>
      <c r="Q287" s="96">
        <f t="shared" si="14"/>
        <v>0</v>
      </c>
      <c r="R287" s="105">
        <f t="shared" si="15"/>
        <v>0</v>
      </c>
      <c r="S287" s="105">
        <f t="shared" si="16"/>
        <v>0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0</v>
      </c>
      <c r="P288" s="99">
        <f>'[1]INPUTS-Incidence'!E288</f>
        <v>0</v>
      </c>
      <c r="Q288" s="96">
        <f t="shared" si="14"/>
        <v>0</v>
      </c>
      <c r="R288" s="105">
        <f t="shared" si="15"/>
        <v>0</v>
      </c>
      <c r="S288" s="105">
        <f t="shared" si="16"/>
        <v>0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0</v>
      </c>
      <c r="P289" s="99">
        <f>'[1]INPUTS-Incidence'!E289</f>
        <v>0</v>
      </c>
      <c r="Q289" s="96">
        <f t="shared" si="14"/>
        <v>0</v>
      </c>
      <c r="R289" s="105">
        <f t="shared" si="15"/>
        <v>0</v>
      </c>
      <c r="S289" s="105">
        <f t="shared" si="16"/>
        <v>0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0</v>
      </c>
      <c r="P290" s="99">
        <f>'[1]INPUTS-Incidence'!E290</f>
        <v>0</v>
      </c>
      <c r="Q290" s="96">
        <f t="shared" si="14"/>
        <v>0</v>
      </c>
      <c r="R290" s="105">
        <f t="shared" si="15"/>
        <v>0</v>
      </c>
      <c r="S290" s="105">
        <f t="shared" si="16"/>
        <v>0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0</v>
      </c>
      <c r="P291" s="99">
        <f>'[1]INPUTS-Incidence'!E291</f>
        <v>0</v>
      </c>
      <c r="Q291" s="96">
        <f t="shared" si="14"/>
        <v>0</v>
      </c>
      <c r="R291" s="105">
        <f t="shared" si="15"/>
        <v>0</v>
      </c>
      <c r="S291" s="105">
        <f t="shared" si="16"/>
        <v>0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0</v>
      </c>
      <c r="P292" s="99">
        <f>'[1]INPUTS-Incidence'!E292</f>
        <v>0</v>
      </c>
      <c r="Q292" s="96">
        <f t="shared" si="14"/>
        <v>0</v>
      </c>
      <c r="R292" s="105">
        <f t="shared" si="15"/>
        <v>0</v>
      </c>
      <c r="S292" s="105">
        <f t="shared" si="16"/>
        <v>0</v>
      </c>
    </row>
    <row r="293" spans="12:19" ht="21" customHeight="1">
      <c r="L293" s="4"/>
      <c r="M293" s="4"/>
      <c r="N293" s="4" t="s">
        <v>0</v>
      </c>
      <c r="O293" s="99">
        <f>SUM(O5:O292)</f>
        <v>7582.0446140106715</v>
      </c>
      <c r="P293" s="99"/>
      <c r="Q293" s="96" t="s">
        <v>0</v>
      </c>
      <c r="R293" s="105">
        <f>SUM(R5:R292)</f>
        <v>6065.6356912085384</v>
      </c>
      <c r="S293" s="105">
        <f>SUM(S5:S292)</f>
        <v>362831.80007156206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1348998.69096</v>
      </c>
      <c r="E5" s="120">
        <f>SM!R5</f>
        <v>0.56842428921458465</v>
      </c>
      <c r="F5" s="24">
        <f t="shared" ref="F5:F68" si="0">100000*E5/D5</f>
        <v>4.2136756175061352E-2</v>
      </c>
      <c r="G5" s="23">
        <f>'[1]INTERNAL PARAMETERS-1'!M5</f>
        <v>85.012</v>
      </c>
      <c r="H5" s="22">
        <f t="shared" ref="H5:H68" si="1">G5*E5</f>
        <v>48.322885674710271</v>
      </c>
      <c r="I5" s="21">
        <f t="shared" ref="I5:I68" si="2">100000*H5/D5</f>
        <v>3.5821299159543161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1275422.9162399999</v>
      </c>
      <c r="E6" s="120">
        <f>SM!R6</f>
        <v>2.7190793353224212</v>
      </c>
      <c r="F6" s="24">
        <f t="shared" si="0"/>
        <v>0.21319040929093394</v>
      </c>
      <c r="G6" s="23">
        <f>'[1]INTERNAL PARAMETERS-1'!M6</f>
        <v>78.760000000000005</v>
      </c>
      <c r="H6" s="22">
        <f t="shared" si="1"/>
        <v>214.1546884499939</v>
      </c>
      <c r="I6" s="21">
        <f t="shared" si="2"/>
        <v>16.790876635753957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1272138.2834399999</v>
      </c>
      <c r="E7" s="120">
        <f>SM!R7</f>
        <v>5.4505462287675792</v>
      </c>
      <c r="F7" s="24">
        <f t="shared" si="0"/>
        <v>0.42845548315932375</v>
      </c>
      <c r="G7" s="23">
        <f>'[1]INTERNAL PARAMETERS-1'!M7</f>
        <v>73.784999999999997</v>
      </c>
      <c r="H7" s="22">
        <f t="shared" si="1"/>
        <v>402.16855348961582</v>
      </c>
      <c r="I7" s="21">
        <f t="shared" si="2"/>
        <v>31.613587824910706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1398760.87788</v>
      </c>
      <c r="E8" s="120">
        <f>SM!R8</f>
        <v>11.806979761507003</v>
      </c>
      <c r="F8" s="24">
        <f t="shared" si="0"/>
        <v>0.84410280186002795</v>
      </c>
      <c r="G8" s="23">
        <f>'[1]INTERNAL PARAMETERS-1'!M8</f>
        <v>68.824999999999989</v>
      </c>
      <c r="H8" s="22">
        <f t="shared" si="1"/>
        <v>812.61538208571938</v>
      </c>
      <c r="I8" s="21">
        <f t="shared" si="2"/>
        <v>58.09537533801641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1478741.6865600001</v>
      </c>
      <c r="E9" s="120">
        <f>SM!R9</f>
        <v>17.621642335109698</v>
      </c>
      <c r="F9" s="24">
        <f t="shared" si="0"/>
        <v>1.1916646764792951</v>
      </c>
      <c r="G9" s="23">
        <f>'[1]INTERNAL PARAMETERS-1'!M9</f>
        <v>63.875</v>
      </c>
      <c r="H9" s="22">
        <f t="shared" si="1"/>
        <v>1125.5824041551321</v>
      </c>
      <c r="I9" s="21">
        <f t="shared" si="2"/>
        <v>76.117581210114992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1493686.7657999999</v>
      </c>
      <c r="E10" s="120">
        <f>SM!R10</f>
        <v>13.836232371899696</v>
      </c>
      <c r="F10" s="24">
        <f t="shared" si="0"/>
        <v>0.92631418371636853</v>
      </c>
      <c r="G10" s="23">
        <f>'[1]INTERNAL PARAMETERS-1'!M10</f>
        <v>58.935000000000002</v>
      </c>
      <c r="H10" s="22">
        <f t="shared" si="1"/>
        <v>815.43835483790861</v>
      </c>
      <c r="I10" s="21">
        <f t="shared" si="2"/>
        <v>54.592326417324188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1508631.84504</v>
      </c>
      <c r="E11" s="120">
        <f>SM!R11</f>
        <v>16.785215006377729</v>
      </c>
      <c r="F11" s="24">
        <f t="shared" si="0"/>
        <v>1.1126117390112951</v>
      </c>
      <c r="G11" s="23">
        <f>'[1]INTERNAL PARAMETERS-1'!M11</f>
        <v>53.995000000000005</v>
      </c>
      <c r="H11" s="22">
        <f t="shared" si="1"/>
        <v>906.3176842693656</v>
      </c>
      <c r="I11" s="21">
        <f t="shared" si="2"/>
        <v>60.075470847914886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1382666.17716</v>
      </c>
      <c r="E12" s="120">
        <f>SM!R12</f>
        <v>12.234657953239365</v>
      </c>
      <c r="F12" s="24">
        <f t="shared" si="0"/>
        <v>0.88485985665530531</v>
      </c>
      <c r="G12" s="23">
        <f>'[1]INTERNAL PARAMETERS-1'!M12</f>
        <v>49.09</v>
      </c>
      <c r="H12" s="22">
        <f t="shared" si="1"/>
        <v>600.59935892452052</v>
      </c>
      <c r="I12" s="21">
        <f t="shared" si="2"/>
        <v>43.437770363208941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1064549.4904799999</v>
      </c>
      <c r="E13" s="120">
        <f>SM!R13</f>
        <v>10.751212903563328</v>
      </c>
      <c r="F13" s="24">
        <f t="shared" si="0"/>
        <v>1.0099307735064211</v>
      </c>
      <c r="G13" s="23">
        <f>'[1]INTERNAL PARAMETERS-1'!M13</f>
        <v>44.225000000000001</v>
      </c>
      <c r="H13" s="22">
        <f t="shared" si="1"/>
        <v>475.47239066008819</v>
      </c>
      <c r="I13" s="21">
        <f t="shared" si="2"/>
        <v>44.664188458321476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950736.96395999996</v>
      </c>
      <c r="E14" s="120">
        <f>SM!R14</f>
        <v>13.152048451972318</v>
      </c>
      <c r="F14" s="24">
        <f t="shared" si="0"/>
        <v>1.3833530146121109</v>
      </c>
      <c r="G14" s="23">
        <f>'[1]INTERNAL PARAMETERS-1'!M14</f>
        <v>39.424999999999997</v>
      </c>
      <c r="H14" s="22">
        <f t="shared" si="1"/>
        <v>518.51951021900857</v>
      </c>
      <c r="I14" s="21">
        <f t="shared" si="2"/>
        <v>54.538692601082467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828055.92888000002</v>
      </c>
      <c r="E15" s="120">
        <f>SM!R15</f>
        <v>16.193530499575058</v>
      </c>
      <c r="F15" s="24">
        <f t="shared" si="0"/>
        <v>1.9556083031103793</v>
      </c>
      <c r="G15" s="23">
        <f>'[1]INTERNAL PARAMETERS-1'!M15</f>
        <v>34.72</v>
      </c>
      <c r="H15" s="22">
        <f t="shared" si="1"/>
        <v>562.23937894524602</v>
      </c>
      <c r="I15" s="21">
        <f t="shared" si="2"/>
        <v>67.898720283992375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747089.73036000005</v>
      </c>
      <c r="E16" s="120">
        <f>SM!R16</f>
        <v>18.639673677928883</v>
      </c>
      <c r="F16" s="24">
        <f t="shared" si="0"/>
        <v>2.4949712090068465</v>
      </c>
      <c r="G16" s="23">
        <f>'[1]INTERNAL PARAMETERS-1'!M16</f>
        <v>30.094999999999999</v>
      </c>
      <c r="H16" s="22">
        <f t="shared" si="1"/>
        <v>560.96097933726969</v>
      </c>
      <c r="I16" s="21">
        <f t="shared" si="2"/>
        <v>75.086158535061031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594682.76844000001</v>
      </c>
      <c r="E17" s="120">
        <f>SM!R17</f>
        <v>24.290915389483782</v>
      </c>
      <c r="F17" s="24">
        <f t="shared" si="0"/>
        <v>4.0846845879198517</v>
      </c>
      <c r="G17" s="23">
        <f>'[1]INTERNAL PARAMETERS-1'!M17</f>
        <v>25.55</v>
      </c>
      <c r="H17" s="22">
        <f t="shared" si="1"/>
        <v>620.63288820131061</v>
      </c>
      <c r="I17" s="21">
        <f t="shared" si="2"/>
        <v>104.36369122135221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439812.33192000003</v>
      </c>
      <c r="E18" s="120">
        <f>SM!R18</f>
        <v>24.567837708232922</v>
      </c>
      <c r="F18" s="24">
        <f t="shared" si="0"/>
        <v>5.5859820030470866</v>
      </c>
      <c r="G18" s="23">
        <f>'[1]INTERNAL PARAMETERS-1'!M18</f>
        <v>21.115000000000002</v>
      </c>
      <c r="H18" s="22">
        <f t="shared" si="1"/>
        <v>518.74989320933821</v>
      </c>
      <c r="I18" s="21">
        <f t="shared" si="2"/>
        <v>117.94800999433926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296766.57348000002</v>
      </c>
      <c r="E19" s="120">
        <f>SM!R19</f>
        <v>26.515216293203334</v>
      </c>
      <c r="F19" s="24">
        <f t="shared" si="0"/>
        <v>8.9347044656261705</v>
      </c>
      <c r="G19" s="23">
        <f>'[1]INTERNAL PARAMETERS-1'!M19</f>
        <v>16.865000000000002</v>
      </c>
      <c r="H19" s="22">
        <f t="shared" si="1"/>
        <v>447.17912278487427</v>
      </c>
      <c r="I19" s="21">
        <f t="shared" si="2"/>
        <v>150.68379081278539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165873.9564</v>
      </c>
      <c r="E20" s="120">
        <f>SM!R20</f>
        <v>25.321066708763187</v>
      </c>
      <c r="F20" s="24">
        <f t="shared" si="0"/>
        <v>15.265245526369556</v>
      </c>
      <c r="G20" s="23">
        <f>'[1]INTERNAL PARAMETERS-1'!M20</f>
        <v>12.89</v>
      </c>
      <c r="H20" s="22">
        <f t="shared" si="1"/>
        <v>326.38854987595749</v>
      </c>
      <c r="I20" s="21">
        <f t="shared" si="2"/>
        <v>196.76901483490357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0</v>
      </c>
      <c r="E21" s="120">
        <f>SM!R21</f>
        <v>16.42861986402054</v>
      </c>
      <c r="F21" s="24" t="e">
        <f t="shared" si="0"/>
        <v>#DIV/0!</v>
      </c>
      <c r="G21" s="23">
        <f>'[1]INTERNAL PARAMETERS-1'!M21</f>
        <v>9.3150000000000013</v>
      </c>
      <c r="H21" s="22">
        <f t="shared" si="1"/>
        <v>153.03259403335136</v>
      </c>
      <c r="I21" s="21" t="e">
        <f t="shared" si="2"/>
        <v>#DIV/0!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174578.23332</v>
      </c>
      <c r="E22" s="120">
        <f>SM!R22</f>
        <v>10.4946417383502</v>
      </c>
      <c r="F22" s="24">
        <f t="shared" si="0"/>
        <v>6.0114262464288064</v>
      </c>
      <c r="G22" s="23">
        <f>'[1]INTERNAL PARAMETERS-1'!M22</f>
        <v>5.05</v>
      </c>
      <c r="H22" s="22">
        <f t="shared" si="1"/>
        <v>52.997940778668507</v>
      </c>
      <c r="I22" s="21">
        <f t="shared" si="2"/>
        <v>30.357702544465468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1271164.7887500001</v>
      </c>
      <c r="E23" s="120">
        <f>SM!R23</f>
        <v>0.27047878024142313</v>
      </c>
      <c r="F23" s="24">
        <f t="shared" si="0"/>
        <v>2.1278026471091796E-2</v>
      </c>
      <c r="G23" s="23">
        <f>'[1]INTERNAL PARAMETERS-1'!M5</f>
        <v>85.012</v>
      </c>
      <c r="H23" s="22">
        <f t="shared" si="1"/>
        <v>22.993942065883864</v>
      </c>
      <c r="I23" s="21">
        <f t="shared" si="2"/>
        <v>1.8088875863604561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1202537.10625</v>
      </c>
      <c r="E24" s="120">
        <f>SM!R24</f>
        <v>1.4752264852249217</v>
      </c>
      <c r="F24" s="24">
        <f t="shared" si="0"/>
        <v>0.12267617170045407</v>
      </c>
      <c r="G24" s="23">
        <f>'[1]INTERNAL PARAMETERS-1'!M6</f>
        <v>78.760000000000005</v>
      </c>
      <c r="H24" s="22">
        <f t="shared" si="1"/>
        <v>116.18883797631484</v>
      </c>
      <c r="I24" s="21">
        <f t="shared" si="2"/>
        <v>9.661975283127763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1200208.1125</v>
      </c>
      <c r="E25" s="120">
        <f>SM!R25</f>
        <v>2.1635998788225179</v>
      </c>
      <c r="F25" s="24">
        <f t="shared" si="0"/>
        <v>0.18026872642243683</v>
      </c>
      <c r="G25" s="23">
        <f>'[1]INTERNAL PARAMETERS-1'!M7</f>
        <v>73.784999999999997</v>
      </c>
      <c r="H25" s="22">
        <f t="shared" si="1"/>
        <v>159.64121705891947</v>
      </c>
      <c r="I25" s="21">
        <f t="shared" si="2"/>
        <v>13.301127979079499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1314173.54</v>
      </c>
      <c r="E26" s="120">
        <f>SM!R26</f>
        <v>4.1126022142004244</v>
      </c>
      <c r="F26" s="24">
        <f t="shared" si="0"/>
        <v>0.31294209547092422</v>
      </c>
      <c r="G26" s="23">
        <f>'[1]INTERNAL PARAMETERS-1'!M8</f>
        <v>68.824999999999989</v>
      </c>
      <c r="H26" s="22">
        <f t="shared" si="1"/>
        <v>283.04984739234413</v>
      </c>
      <c r="I26" s="21">
        <f t="shared" si="2"/>
        <v>21.538239720786354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1396154.12</v>
      </c>
      <c r="E27" s="120">
        <f>SM!R27</f>
        <v>5.2853110232013325</v>
      </c>
      <c r="F27" s="24">
        <f t="shared" si="0"/>
        <v>0.37856214779506808</v>
      </c>
      <c r="G27" s="23">
        <f>'[1]INTERNAL PARAMETERS-1'!M9</f>
        <v>63.875</v>
      </c>
      <c r="H27" s="22">
        <f t="shared" si="1"/>
        <v>337.59924160698512</v>
      </c>
      <c r="I27" s="21">
        <f t="shared" si="2"/>
        <v>24.180657190409974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1415096.6025</v>
      </c>
      <c r="E28" s="120">
        <f>SM!R28</f>
        <v>3.9759294774983887</v>
      </c>
      <c r="F28" s="24">
        <f t="shared" si="0"/>
        <v>0.28096523378504745</v>
      </c>
      <c r="G28" s="23">
        <f>'[1]INTERNAL PARAMETERS-1'!M10</f>
        <v>58.935000000000002</v>
      </c>
      <c r="H28" s="22">
        <f t="shared" si="1"/>
        <v>234.32140375636754</v>
      </c>
      <c r="I28" s="21">
        <f t="shared" si="2"/>
        <v>16.558686053121772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1402675.3025</v>
      </c>
      <c r="E29" s="120">
        <f>SM!R29</f>
        <v>3.9890335126207064</v>
      </c>
      <c r="F29" s="24">
        <f t="shared" si="0"/>
        <v>0.28438752044118965</v>
      </c>
      <c r="G29" s="23">
        <f>'[1]INTERNAL PARAMETERS-1'!M11</f>
        <v>53.995000000000005</v>
      </c>
      <c r="H29" s="22">
        <f t="shared" si="1"/>
        <v>215.38786451395507</v>
      </c>
      <c r="I29" s="21">
        <f t="shared" si="2"/>
        <v>15.355504166222039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1231416.6287499999</v>
      </c>
      <c r="E30" s="120">
        <f>SM!R30</f>
        <v>3.7578030062395515</v>
      </c>
      <c r="F30" s="24">
        <f t="shared" si="0"/>
        <v>0.30516097626958832</v>
      </c>
      <c r="G30" s="23">
        <f>'[1]INTERNAL PARAMETERS-1'!M12</f>
        <v>49.09</v>
      </c>
      <c r="H30" s="22">
        <f t="shared" si="1"/>
        <v>184.47054957629959</v>
      </c>
      <c r="I30" s="21">
        <f t="shared" si="2"/>
        <v>14.98035232507409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957526.96375</v>
      </c>
      <c r="E31" s="120">
        <f>SM!R31</f>
        <v>3.6019839807883445</v>
      </c>
      <c r="F31" s="24">
        <f t="shared" si="0"/>
        <v>0.37617572320697423</v>
      </c>
      <c r="G31" s="23">
        <f>'[1]INTERNAL PARAMETERS-1'!M13</f>
        <v>44.225000000000001</v>
      </c>
      <c r="H31" s="22">
        <f t="shared" si="1"/>
        <v>159.29774155036455</v>
      </c>
      <c r="I31" s="21">
        <f t="shared" si="2"/>
        <v>16.636371358828438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910170.75749999995</v>
      </c>
      <c r="E32" s="120">
        <f>SM!R32</f>
        <v>4.9839200090882274</v>
      </c>
      <c r="F32" s="24">
        <f t="shared" si="0"/>
        <v>0.54758076635836406</v>
      </c>
      <c r="G32" s="23">
        <f>'[1]INTERNAL PARAMETERS-1'!M14</f>
        <v>39.424999999999997</v>
      </c>
      <c r="H32" s="22">
        <f t="shared" si="1"/>
        <v>196.49104635830335</v>
      </c>
      <c r="I32" s="21">
        <f t="shared" si="2"/>
        <v>21.588371713678502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813905.6825</v>
      </c>
      <c r="E33" s="120">
        <f>SM!R33</f>
        <v>6.1752649663130974</v>
      </c>
      <c r="F33" s="24">
        <f t="shared" si="0"/>
        <v>0.75871997199295849</v>
      </c>
      <c r="G33" s="23">
        <f>'[1]INTERNAL PARAMETERS-1'!M15</f>
        <v>34.72</v>
      </c>
      <c r="H33" s="22">
        <f t="shared" si="1"/>
        <v>214.40519963039074</v>
      </c>
      <c r="I33" s="21">
        <f t="shared" si="2"/>
        <v>26.342757427595519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691400.61124999996</v>
      </c>
      <c r="E34" s="120">
        <f>SM!R34</f>
        <v>7.513541432806047</v>
      </c>
      <c r="F34" s="24">
        <f t="shared" si="0"/>
        <v>1.0867131602938755</v>
      </c>
      <c r="G34" s="23">
        <f>'[1]INTERNAL PARAMETERS-1'!M16</f>
        <v>30.094999999999999</v>
      </c>
      <c r="H34" s="22">
        <f t="shared" si="1"/>
        <v>226.12002942029798</v>
      </c>
      <c r="I34" s="21">
        <f t="shared" si="2"/>
        <v>32.704632559044178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586130.09375</v>
      </c>
      <c r="E35" s="120">
        <f>SM!R35</f>
        <v>10.878058355068731</v>
      </c>
      <c r="F35" s="24">
        <f t="shared" si="0"/>
        <v>1.855911933385306</v>
      </c>
      <c r="G35" s="23">
        <f>'[1]INTERNAL PARAMETERS-1'!M17</f>
        <v>25.55</v>
      </c>
      <c r="H35" s="22">
        <f t="shared" si="1"/>
        <v>277.9343909720061</v>
      </c>
      <c r="I35" s="21">
        <f t="shared" si="2"/>
        <v>47.418549897994566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448719.46250000002</v>
      </c>
      <c r="E36" s="120">
        <f>SM!R36</f>
        <v>11.459445058007221</v>
      </c>
      <c r="F36" s="24">
        <f t="shared" si="0"/>
        <v>2.553810568893526</v>
      </c>
      <c r="G36" s="23">
        <f>'[1]INTERNAL PARAMETERS-1'!M18</f>
        <v>21.115000000000002</v>
      </c>
      <c r="H36" s="22">
        <f t="shared" si="1"/>
        <v>241.96618239982249</v>
      </c>
      <c r="I36" s="21">
        <f t="shared" si="2"/>
        <v>53.923710162186794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321556.40375</v>
      </c>
      <c r="E37" s="120">
        <f>SM!R37</f>
        <v>11.155887952790502</v>
      </c>
      <c r="F37" s="24">
        <f t="shared" si="0"/>
        <v>3.4693409376054145</v>
      </c>
      <c r="G37" s="23">
        <f>'[1]INTERNAL PARAMETERS-1'!M19</f>
        <v>16.865000000000002</v>
      </c>
      <c r="H37" s="22">
        <f t="shared" si="1"/>
        <v>188.14405032381185</v>
      </c>
      <c r="I37" s="21">
        <f t="shared" si="2"/>
        <v>58.510434912715326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181040.44750000001</v>
      </c>
      <c r="E38" s="120">
        <f>SM!R38</f>
        <v>8.3814682829978988</v>
      </c>
      <c r="F38" s="24">
        <f t="shared" si="0"/>
        <v>4.6296108956524193</v>
      </c>
      <c r="G38" s="23">
        <f>'[1]INTERNAL PARAMETERS-1'!M20</f>
        <v>12.89</v>
      </c>
      <c r="H38" s="22">
        <f t="shared" si="1"/>
        <v>108.03712616784291</v>
      </c>
      <c r="I38" s="21">
        <f t="shared" si="2"/>
        <v>59.675684444959685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0</v>
      </c>
      <c r="E39" s="120">
        <f>SM!R39</f>
        <v>4.6238260692694935</v>
      </c>
      <c r="F39" s="24" t="e">
        <f t="shared" si="0"/>
        <v>#DIV/0!</v>
      </c>
      <c r="G39" s="23">
        <f>'[1]INTERNAL PARAMETERS-1'!M21</f>
        <v>9.3150000000000013</v>
      </c>
      <c r="H39" s="22">
        <f t="shared" si="1"/>
        <v>43.070939835245341</v>
      </c>
      <c r="I39" s="21" t="e">
        <f t="shared" si="2"/>
        <v>#DIV/0!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182593.11</v>
      </c>
      <c r="E40" s="120">
        <f>SM!R40</f>
        <v>2.7572204708018209</v>
      </c>
      <c r="F40" s="24">
        <f t="shared" si="0"/>
        <v>1.5100353298116347</v>
      </c>
      <c r="G40" s="23">
        <f>'[1]INTERNAL PARAMETERS-1'!M22</f>
        <v>5.05</v>
      </c>
      <c r="H40" s="22">
        <f t="shared" si="1"/>
        <v>13.923963377549194</v>
      </c>
      <c r="I40" s="21">
        <f t="shared" si="2"/>
        <v>7.6256784155487551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1348998.69096</v>
      </c>
      <c r="E41" s="120">
        <f>SM!R41</f>
        <v>0.12936043987816123</v>
      </c>
      <c r="F41" s="24">
        <f t="shared" si="0"/>
        <v>9.5893673392746809E-3</v>
      </c>
      <c r="G41" s="23">
        <f>'[1]INTERNAL PARAMETERS-1'!M5</f>
        <v>85.012</v>
      </c>
      <c r="H41" s="22">
        <f t="shared" si="1"/>
        <v>10.997189714922243</v>
      </c>
      <c r="I41" s="21">
        <f t="shared" si="2"/>
        <v>0.8152112962464193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1275422.9162399999</v>
      </c>
      <c r="E42" s="120">
        <f>SM!R42</f>
        <v>0.79545028716367794</v>
      </c>
      <c r="F42" s="24">
        <f t="shared" si="0"/>
        <v>6.2367570555239726E-2</v>
      </c>
      <c r="G42" s="23">
        <f>'[1]INTERNAL PARAMETERS-1'!M6</f>
        <v>78.760000000000005</v>
      </c>
      <c r="H42" s="22">
        <f t="shared" si="1"/>
        <v>62.649664617011275</v>
      </c>
      <c r="I42" s="21">
        <f t="shared" si="2"/>
        <v>4.9120698569306809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1272138.2834399999</v>
      </c>
      <c r="E43" s="120">
        <f>SM!R43</f>
        <v>2.1805263546962559</v>
      </c>
      <c r="F43" s="24">
        <f t="shared" si="0"/>
        <v>0.17140639371373026</v>
      </c>
      <c r="G43" s="23">
        <f>'[1]INTERNAL PARAMETERS-1'!M7</f>
        <v>73.784999999999997</v>
      </c>
      <c r="H43" s="22">
        <f t="shared" si="1"/>
        <v>160.89013708126322</v>
      </c>
      <c r="I43" s="21">
        <f t="shared" si="2"/>
        <v>12.647220760167585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1398760.87788</v>
      </c>
      <c r="E44" s="120">
        <f>SM!R44</f>
        <v>5.7128160508552854</v>
      </c>
      <c r="F44" s="24">
        <f t="shared" si="0"/>
        <v>0.40841977647486</v>
      </c>
      <c r="G44" s="23">
        <f>'[1]INTERNAL PARAMETERS-1'!M8</f>
        <v>68.824999999999989</v>
      </c>
      <c r="H44" s="22">
        <f t="shared" si="1"/>
        <v>393.18456470011495</v>
      </c>
      <c r="I44" s="21">
        <f t="shared" si="2"/>
        <v>28.109491115882232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1478741.6865600001</v>
      </c>
      <c r="E45" s="120">
        <f>SM!R45</f>
        <v>6.9729930775306386</v>
      </c>
      <c r="F45" s="24">
        <f t="shared" si="0"/>
        <v>0.47154909751357094</v>
      </c>
      <c r="G45" s="23">
        <f>'[1]INTERNAL PARAMETERS-1'!M9</f>
        <v>63.875</v>
      </c>
      <c r="H45" s="22">
        <f t="shared" si="1"/>
        <v>445.39993282726954</v>
      </c>
      <c r="I45" s="21">
        <f t="shared" si="2"/>
        <v>30.120198603679345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1493686.7657999999</v>
      </c>
      <c r="E46" s="120">
        <f>SM!R46</f>
        <v>5.2917628668535936</v>
      </c>
      <c r="F46" s="24">
        <f t="shared" si="0"/>
        <v>0.35427527296992495</v>
      </c>
      <c r="G46" s="23">
        <f>'[1]INTERNAL PARAMETERS-1'!M10</f>
        <v>58.935000000000002</v>
      </c>
      <c r="H46" s="22">
        <f t="shared" si="1"/>
        <v>311.87004455801656</v>
      </c>
      <c r="I46" s="21">
        <f t="shared" si="2"/>
        <v>20.879213212482529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1508631.84504</v>
      </c>
      <c r="E47" s="120">
        <f>SM!R47</f>
        <v>7.8634324657792209</v>
      </c>
      <c r="F47" s="24">
        <f t="shared" si="0"/>
        <v>0.52122938353927761</v>
      </c>
      <c r="G47" s="23">
        <f>'[1]INTERNAL PARAMETERS-1'!M11</f>
        <v>53.995000000000005</v>
      </c>
      <c r="H47" s="22">
        <f t="shared" si="1"/>
        <v>424.58603598974906</v>
      </c>
      <c r="I47" s="21">
        <f t="shared" si="2"/>
        <v>28.143780564203293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1382666.17716</v>
      </c>
      <c r="E48" s="120">
        <f>SM!R48</f>
        <v>5.4599417926351315</v>
      </c>
      <c r="F48" s="24">
        <f t="shared" si="0"/>
        <v>0.39488503319361346</v>
      </c>
      <c r="G48" s="23">
        <f>'[1]INTERNAL PARAMETERS-1'!M12</f>
        <v>49.09</v>
      </c>
      <c r="H48" s="22">
        <f t="shared" si="1"/>
        <v>268.02854260045865</v>
      </c>
      <c r="I48" s="21">
        <f t="shared" si="2"/>
        <v>19.384906279474485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1064549.4904799999</v>
      </c>
      <c r="E49" s="120">
        <f>SM!R49</f>
        <v>4.2885748092262217</v>
      </c>
      <c r="F49" s="24">
        <f t="shared" si="0"/>
        <v>0.40285349319856656</v>
      </c>
      <c r="G49" s="23">
        <f>'[1]INTERNAL PARAMETERS-1'!M13</f>
        <v>44.225000000000001</v>
      </c>
      <c r="H49" s="22">
        <f t="shared" si="1"/>
        <v>189.66222093802966</v>
      </c>
      <c r="I49" s="21">
        <f t="shared" si="2"/>
        <v>17.816195736706607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950736.96395999996</v>
      </c>
      <c r="E50" s="120">
        <f>SM!R50</f>
        <v>7.9808060117717607</v>
      </c>
      <c r="F50" s="24">
        <f t="shared" si="0"/>
        <v>0.83943365139924597</v>
      </c>
      <c r="G50" s="23">
        <f>'[1]INTERNAL PARAMETERS-1'!M14</f>
        <v>39.424999999999997</v>
      </c>
      <c r="H50" s="22">
        <f t="shared" si="1"/>
        <v>314.64327701410167</v>
      </c>
      <c r="I50" s="21">
        <f t="shared" si="2"/>
        <v>33.094671706415269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828055.92888000002</v>
      </c>
      <c r="E51" s="120">
        <f>SM!R51</f>
        <v>9.6055430394311259</v>
      </c>
      <c r="F51" s="24">
        <f t="shared" si="0"/>
        <v>1.1600113838232224</v>
      </c>
      <c r="G51" s="23">
        <f>'[1]INTERNAL PARAMETERS-1'!M15</f>
        <v>34.72</v>
      </c>
      <c r="H51" s="22">
        <f t="shared" si="1"/>
        <v>333.50445432904866</v>
      </c>
      <c r="I51" s="21">
        <f t="shared" si="2"/>
        <v>40.275595246342277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747089.73036000005</v>
      </c>
      <c r="E52" s="120">
        <f>SM!R52</f>
        <v>11.654089116122988</v>
      </c>
      <c r="F52" s="24">
        <f t="shared" si="0"/>
        <v>1.5599316444233859</v>
      </c>
      <c r="G52" s="23">
        <f>'[1]INTERNAL PARAMETERS-1'!M16</f>
        <v>30.094999999999999</v>
      </c>
      <c r="H52" s="22">
        <f t="shared" si="1"/>
        <v>350.7298119497213</v>
      </c>
      <c r="I52" s="21">
        <f t="shared" si="2"/>
        <v>46.946142838921794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594682.76844000001</v>
      </c>
      <c r="E53" s="120">
        <f>SM!R53</f>
        <v>13.780056597892816</v>
      </c>
      <c r="F53" s="24">
        <f t="shared" si="0"/>
        <v>2.3172113485045673</v>
      </c>
      <c r="G53" s="23">
        <f>'[1]INTERNAL PARAMETERS-1'!M17</f>
        <v>25.55</v>
      </c>
      <c r="H53" s="22">
        <f t="shared" si="1"/>
        <v>352.08044607616148</v>
      </c>
      <c r="I53" s="21">
        <f t="shared" si="2"/>
        <v>59.204749954291692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439812.33192000003</v>
      </c>
      <c r="E54" s="120">
        <f>SM!R54</f>
        <v>12.611788793231103</v>
      </c>
      <c r="F54" s="24">
        <f t="shared" si="0"/>
        <v>2.8675386927361401</v>
      </c>
      <c r="G54" s="23">
        <f>'[1]INTERNAL PARAMETERS-1'!M18</f>
        <v>21.115000000000002</v>
      </c>
      <c r="H54" s="22">
        <f t="shared" si="1"/>
        <v>266.29792036907475</v>
      </c>
      <c r="I54" s="21">
        <f t="shared" si="2"/>
        <v>60.548079497123602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296766.57348000002</v>
      </c>
      <c r="E55" s="120">
        <f>SM!R55</f>
        <v>8.732938186187198</v>
      </c>
      <c r="F55" s="24">
        <f t="shared" si="0"/>
        <v>2.9426960333778078</v>
      </c>
      <c r="G55" s="23">
        <f>'[1]INTERNAL PARAMETERS-1'!M19</f>
        <v>16.865000000000002</v>
      </c>
      <c r="H55" s="22">
        <f t="shared" si="1"/>
        <v>147.2810025100471</v>
      </c>
      <c r="I55" s="21">
        <f t="shared" si="2"/>
        <v>49.628568602916737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165873.9564</v>
      </c>
      <c r="E56" s="120">
        <f>SM!R56</f>
        <v>0.23772050852323173</v>
      </c>
      <c r="F56" s="24">
        <f t="shared" si="0"/>
        <v>0.14331394372120476</v>
      </c>
      <c r="G56" s="23">
        <f>'[1]INTERNAL PARAMETERS-1'!M20</f>
        <v>12.89</v>
      </c>
      <c r="H56" s="22">
        <f t="shared" si="1"/>
        <v>3.0642173548644571</v>
      </c>
      <c r="I56" s="21">
        <f t="shared" si="2"/>
        <v>1.8473167345663295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0</v>
      </c>
      <c r="E57" s="120">
        <f>SM!R57</f>
        <v>0.10034600853024178</v>
      </c>
      <c r="F57" s="24" t="e">
        <f t="shared" si="0"/>
        <v>#DIV/0!</v>
      </c>
      <c r="G57" s="23">
        <f>'[1]INTERNAL PARAMETERS-1'!M21</f>
        <v>9.3150000000000013</v>
      </c>
      <c r="H57" s="22">
        <f t="shared" si="1"/>
        <v>0.93472306945920236</v>
      </c>
      <c r="I57" s="21" t="e">
        <f t="shared" si="2"/>
        <v>#DIV/0!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174578.23332</v>
      </c>
      <c r="E58" s="120">
        <f>SM!R58</f>
        <v>0.29741773228448709</v>
      </c>
      <c r="F58" s="24">
        <f t="shared" si="0"/>
        <v>0.17036358234839255</v>
      </c>
      <c r="G58" s="23">
        <f>'[1]INTERNAL PARAMETERS-1'!M22</f>
        <v>5.05</v>
      </c>
      <c r="H58" s="22">
        <f t="shared" si="1"/>
        <v>1.5019595480366597</v>
      </c>
      <c r="I58" s="21">
        <f t="shared" si="2"/>
        <v>0.86033609085938223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1271164.7887500001</v>
      </c>
      <c r="E59" s="120">
        <f>SM!R59</f>
        <v>7.4979837173291486E-2</v>
      </c>
      <c r="F59" s="24">
        <f t="shared" si="0"/>
        <v>5.8985143261420037E-3</v>
      </c>
      <c r="G59" s="23">
        <f>'[1]INTERNAL PARAMETERS-1'!M5</f>
        <v>85.012</v>
      </c>
      <c r="H59" s="22">
        <f t="shared" si="1"/>
        <v>6.374185917775856</v>
      </c>
      <c r="I59" s="21">
        <f t="shared" si="2"/>
        <v>0.50144449989398399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1202537.10625</v>
      </c>
      <c r="E60" s="120">
        <f>SM!R60</f>
        <v>0.28878908765763239</v>
      </c>
      <c r="F60" s="24">
        <f t="shared" si="0"/>
        <v>2.4014983500857973E-2</v>
      </c>
      <c r="G60" s="23">
        <f>'[1]INTERNAL PARAMETERS-1'!M6</f>
        <v>78.760000000000005</v>
      </c>
      <c r="H60" s="22">
        <f t="shared" si="1"/>
        <v>22.745028543915129</v>
      </c>
      <c r="I60" s="21">
        <f t="shared" si="2"/>
        <v>1.8914201005275741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1200208.1125</v>
      </c>
      <c r="E61" s="120">
        <f>SM!R61</f>
        <v>0.41746932948531462</v>
      </c>
      <c r="F61" s="24">
        <f t="shared" si="0"/>
        <v>3.4783078462595762E-2</v>
      </c>
      <c r="G61" s="23">
        <f>'[1]INTERNAL PARAMETERS-1'!M7</f>
        <v>73.784999999999997</v>
      </c>
      <c r="H61" s="22">
        <f t="shared" si="1"/>
        <v>30.802974476073938</v>
      </c>
      <c r="I61" s="21">
        <f t="shared" si="2"/>
        <v>2.5664694443626281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1314173.54</v>
      </c>
      <c r="E62" s="120">
        <f>SM!R62</f>
        <v>0.80785421892017628</v>
      </c>
      <c r="F62" s="24">
        <f t="shared" si="0"/>
        <v>6.1472415501546036E-2</v>
      </c>
      <c r="G62" s="23">
        <f>'[1]INTERNAL PARAMETERS-1'!M8</f>
        <v>68.824999999999989</v>
      </c>
      <c r="H62" s="22">
        <f t="shared" si="1"/>
        <v>55.600566617181123</v>
      </c>
      <c r="I62" s="21">
        <f t="shared" si="2"/>
        <v>4.2308389968939055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1396154.12</v>
      </c>
      <c r="E63" s="120">
        <f>SM!R63</f>
        <v>1.0927668872847498</v>
      </c>
      <c r="F63" s="24">
        <f t="shared" si="0"/>
        <v>7.8269789246816796E-2</v>
      </c>
      <c r="G63" s="23">
        <f>'[1]INTERNAL PARAMETERS-1'!M9</f>
        <v>63.875</v>
      </c>
      <c r="H63" s="22">
        <f t="shared" si="1"/>
        <v>69.800484925313398</v>
      </c>
      <c r="I63" s="21">
        <f t="shared" si="2"/>
        <v>4.9994827881404236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1415096.6025</v>
      </c>
      <c r="E64" s="120">
        <f>SM!R64</f>
        <v>0.87036982697503495</v>
      </c>
      <c r="F64" s="24">
        <f t="shared" si="0"/>
        <v>6.1506036085266828E-2</v>
      </c>
      <c r="G64" s="23">
        <f>'[1]INTERNAL PARAMETERS-1'!M10</f>
        <v>58.935000000000002</v>
      </c>
      <c r="H64" s="22">
        <f t="shared" si="1"/>
        <v>51.295245752773688</v>
      </c>
      <c r="I64" s="21">
        <f t="shared" si="2"/>
        <v>3.6248582366852009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1402675.3025</v>
      </c>
      <c r="E65" s="120">
        <f>SM!R65</f>
        <v>1.2078561133787118</v>
      </c>
      <c r="F65" s="24">
        <f t="shared" si="0"/>
        <v>8.6110884766127951E-2</v>
      </c>
      <c r="G65" s="23">
        <f>'[1]INTERNAL PARAMETERS-1'!M11</f>
        <v>53.995000000000005</v>
      </c>
      <c r="H65" s="22">
        <f t="shared" si="1"/>
        <v>65.218190841883555</v>
      </c>
      <c r="I65" s="21">
        <f t="shared" si="2"/>
        <v>4.6495572229470801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1231416.6287499999</v>
      </c>
      <c r="E66" s="120">
        <f>SM!R66</f>
        <v>1.0318056203600043</v>
      </c>
      <c r="F66" s="24">
        <f t="shared" si="0"/>
        <v>8.3790132134838977E-2</v>
      </c>
      <c r="G66" s="23">
        <f>'[1]INTERNAL PARAMETERS-1'!M12</f>
        <v>49.09</v>
      </c>
      <c r="H66" s="22">
        <f t="shared" si="1"/>
        <v>50.651337903472616</v>
      </c>
      <c r="I66" s="21">
        <f t="shared" si="2"/>
        <v>4.1132575864992447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957526.96375</v>
      </c>
      <c r="E67" s="120">
        <f>SM!R67</f>
        <v>1.1497201022726433</v>
      </c>
      <c r="F67" s="24">
        <f t="shared" si="0"/>
        <v>0.12007182521210158</v>
      </c>
      <c r="G67" s="23">
        <f>'[1]INTERNAL PARAMETERS-1'!M13</f>
        <v>44.225000000000001</v>
      </c>
      <c r="H67" s="22">
        <f t="shared" si="1"/>
        <v>50.846371523007655</v>
      </c>
      <c r="I67" s="21">
        <f t="shared" si="2"/>
        <v>5.3101764700051932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910170.75749999995</v>
      </c>
      <c r="E68" s="120">
        <f>SM!R68</f>
        <v>1.2991899788232772</v>
      </c>
      <c r="F68" s="24">
        <f t="shared" si="0"/>
        <v>0.14274134475511066</v>
      </c>
      <c r="G68" s="23">
        <f>'[1]INTERNAL PARAMETERS-1'!M14</f>
        <v>39.424999999999997</v>
      </c>
      <c r="H68" s="22">
        <f t="shared" si="1"/>
        <v>51.220564915107701</v>
      </c>
      <c r="I68" s="21">
        <f t="shared" si="2"/>
        <v>5.6275775169702378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813905.6825</v>
      </c>
      <c r="E69" s="120">
        <f>SM!R69</f>
        <v>1.5101230690726282</v>
      </c>
      <c r="F69" s="24">
        <f t="shared" ref="F69:F132" si="3">100000*E69/D69</f>
        <v>0.18554030295428345</v>
      </c>
      <c r="G69" s="23">
        <f>'[1]INTERNAL PARAMETERS-1'!M15</f>
        <v>34.72</v>
      </c>
      <c r="H69" s="22">
        <f t="shared" ref="H69:H132" si="4">G69*E69</f>
        <v>52.431472958201645</v>
      </c>
      <c r="I69" s="21">
        <f t="shared" ref="I69:I132" si="5">100000*H69/D69</f>
        <v>6.44195931857272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691400.61124999996</v>
      </c>
      <c r="E70" s="120">
        <f>SM!R70</f>
        <v>1.8436235945955533</v>
      </c>
      <c r="F70" s="24">
        <f t="shared" si="3"/>
        <v>0.26665055896644657</v>
      </c>
      <c r="G70" s="23">
        <f>'[1]INTERNAL PARAMETERS-1'!M16</f>
        <v>30.094999999999999</v>
      </c>
      <c r="H70" s="22">
        <f t="shared" si="4"/>
        <v>55.48385207935317</v>
      </c>
      <c r="I70" s="21">
        <f t="shared" si="5"/>
        <v>8.024848572095209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586130.09375</v>
      </c>
      <c r="E71" s="120">
        <f>SM!R71</f>
        <v>1.992841463694127</v>
      </c>
      <c r="F71" s="24">
        <f t="shared" si="3"/>
        <v>0.3399998541184146</v>
      </c>
      <c r="G71" s="23">
        <f>'[1]INTERNAL PARAMETERS-1'!M17</f>
        <v>25.55</v>
      </c>
      <c r="H71" s="22">
        <f t="shared" si="4"/>
        <v>50.917099397384945</v>
      </c>
      <c r="I71" s="21">
        <f t="shared" si="5"/>
        <v>8.6869962727254944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448719.46250000002</v>
      </c>
      <c r="E72" s="120">
        <f>SM!R72</f>
        <v>2.2397993494849762</v>
      </c>
      <c r="F72" s="24">
        <f t="shared" si="3"/>
        <v>0.49915359966918665</v>
      </c>
      <c r="G72" s="23">
        <f>'[1]INTERNAL PARAMETERS-1'!M18</f>
        <v>21.115000000000002</v>
      </c>
      <c r="H72" s="22">
        <f t="shared" si="4"/>
        <v>47.293363264375273</v>
      </c>
      <c r="I72" s="21">
        <f t="shared" si="5"/>
        <v>10.539628257014876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321556.40375</v>
      </c>
      <c r="E73" s="120">
        <f>SM!R73</f>
        <v>1.3809013465771702</v>
      </c>
      <c r="F73" s="24">
        <f t="shared" si="3"/>
        <v>0.42944296256366193</v>
      </c>
      <c r="G73" s="23">
        <f>'[1]INTERNAL PARAMETERS-1'!M19</f>
        <v>16.865000000000002</v>
      </c>
      <c r="H73" s="22">
        <f t="shared" si="4"/>
        <v>23.28890121002398</v>
      </c>
      <c r="I73" s="21">
        <f t="shared" si="5"/>
        <v>7.2425555636361603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181040.44750000001</v>
      </c>
      <c r="E74" s="120">
        <f>SM!R74</f>
        <v>0.10077540645569905</v>
      </c>
      <c r="F74" s="24">
        <f t="shared" si="3"/>
        <v>5.5664580952661996E-2</v>
      </c>
      <c r="G74" s="23">
        <f>'[1]INTERNAL PARAMETERS-1'!M20</f>
        <v>12.89</v>
      </c>
      <c r="H74" s="22">
        <f t="shared" si="4"/>
        <v>1.2989949892139607</v>
      </c>
      <c r="I74" s="21">
        <f t="shared" si="5"/>
        <v>0.71751644847981322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0</v>
      </c>
      <c r="E75" s="120">
        <f>SM!R75</f>
        <v>0.10783066555200015</v>
      </c>
      <c r="F75" s="24" t="e">
        <f t="shared" si="3"/>
        <v>#DIV/0!</v>
      </c>
      <c r="G75" s="23">
        <f>'[1]INTERNAL PARAMETERS-1'!M21</f>
        <v>9.3150000000000013</v>
      </c>
      <c r="H75" s="22">
        <f t="shared" si="4"/>
        <v>1.0044426496168815</v>
      </c>
      <c r="I75" s="21" t="e">
        <f t="shared" si="5"/>
        <v>#DIV/0!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182593.11</v>
      </c>
      <c r="E76" s="120">
        <f>SM!R76</f>
        <v>0.2004537878146139</v>
      </c>
      <c r="F76" s="24">
        <f t="shared" si="3"/>
        <v>0.10978168224124882</v>
      </c>
      <c r="G76" s="23">
        <f>'[1]INTERNAL PARAMETERS-1'!M22</f>
        <v>5.05</v>
      </c>
      <c r="H76" s="22">
        <f t="shared" si="4"/>
        <v>1.0122916284638002</v>
      </c>
      <c r="I76" s="21">
        <f t="shared" si="5"/>
        <v>0.55439749531830651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1348998.69096</v>
      </c>
      <c r="E77" s="120">
        <f>SM!R77</f>
        <v>2.7830157598665202</v>
      </c>
      <c r="F77" s="24">
        <f t="shared" si="3"/>
        <v>0.20630233213095392</v>
      </c>
      <c r="G77" s="23">
        <f>'[1]INTERNAL PARAMETERS-1'!M5</f>
        <v>85.012</v>
      </c>
      <c r="H77" s="22">
        <f t="shared" si="4"/>
        <v>236.5897357777726</v>
      </c>
      <c r="I77" s="21">
        <f t="shared" si="5"/>
        <v>17.538173859116654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1275422.9162399999</v>
      </c>
      <c r="E78" s="120">
        <f>SM!R78</f>
        <v>13.173033574157172</v>
      </c>
      <c r="F78" s="24">
        <f t="shared" si="3"/>
        <v>1.0328365130047863</v>
      </c>
      <c r="G78" s="23">
        <f>'[1]INTERNAL PARAMETERS-1'!M6</f>
        <v>78.760000000000005</v>
      </c>
      <c r="H78" s="22">
        <f t="shared" si="4"/>
        <v>1037.5081243006189</v>
      </c>
      <c r="I78" s="21">
        <f t="shared" si="5"/>
        <v>81.34620376425697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1272138.2834399999</v>
      </c>
      <c r="E79" s="120">
        <f>SM!R79</f>
        <v>44.072759257206251</v>
      </c>
      <c r="F79" s="24">
        <f t="shared" si="3"/>
        <v>3.4644629307144759</v>
      </c>
      <c r="G79" s="23">
        <f>'[1]INTERNAL PARAMETERS-1'!M7</f>
        <v>73.784999999999997</v>
      </c>
      <c r="H79" s="22">
        <f t="shared" si="4"/>
        <v>3251.9085417929632</v>
      </c>
      <c r="I79" s="21">
        <f t="shared" si="5"/>
        <v>255.62539734276763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1398760.87788</v>
      </c>
      <c r="E80" s="120">
        <f>SM!R80</f>
        <v>567.09866292486231</v>
      </c>
      <c r="F80" s="24">
        <f t="shared" si="3"/>
        <v>40.542931382551423</v>
      </c>
      <c r="G80" s="23">
        <f>'[1]INTERNAL PARAMETERS-1'!M8</f>
        <v>68.824999999999989</v>
      </c>
      <c r="H80" s="22">
        <f t="shared" si="4"/>
        <v>39030.56547580364</v>
      </c>
      <c r="I80" s="21">
        <f t="shared" si="5"/>
        <v>2790.3672524041008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1478741.6865600001</v>
      </c>
      <c r="E81" s="120">
        <f>SM!R81</f>
        <v>759.47871134709169</v>
      </c>
      <c r="F81" s="24">
        <f t="shared" si="3"/>
        <v>51.359795848717063</v>
      </c>
      <c r="G81" s="23">
        <f>'[1]INTERNAL PARAMETERS-1'!M9</f>
        <v>63.875</v>
      </c>
      <c r="H81" s="22">
        <f t="shared" si="4"/>
        <v>48511.702687295481</v>
      </c>
      <c r="I81" s="21">
        <f t="shared" si="5"/>
        <v>3280.6069598368031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1493686.7657999999</v>
      </c>
      <c r="E82" s="120">
        <f>SM!R82</f>
        <v>554.56434635311393</v>
      </c>
      <c r="F82" s="24">
        <f t="shared" si="3"/>
        <v>37.127218306449691</v>
      </c>
      <c r="G82" s="23">
        <f>'[1]INTERNAL PARAMETERS-1'!M10</f>
        <v>58.935000000000002</v>
      </c>
      <c r="H82" s="22">
        <f t="shared" si="4"/>
        <v>32683.249752320771</v>
      </c>
      <c r="I82" s="21">
        <f t="shared" si="5"/>
        <v>2188.0926108906128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1508631.84504</v>
      </c>
      <c r="E83" s="120">
        <f>SM!R83</f>
        <v>404.45312817583061</v>
      </c>
      <c r="F83" s="24">
        <f t="shared" si="3"/>
        <v>26.809266257077248</v>
      </c>
      <c r="G83" s="23">
        <f>'[1]INTERNAL PARAMETERS-1'!M11</f>
        <v>53.995000000000005</v>
      </c>
      <c r="H83" s="22">
        <f t="shared" si="4"/>
        <v>21838.446655853975</v>
      </c>
      <c r="I83" s="21">
        <f t="shared" si="5"/>
        <v>1447.5663315508862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1382666.17716</v>
      </c>
      <c r="E84" s="120">
        <f>SM!R84</f>
        <v>276.68069096899603</v>
      </c>
      <c r="F84" s="24">
        <f t="shared" si="3"/>
        <v>20.010664579739622</v>
      </c>
      <c r="G84" s="23">
        <f>'[1]INTERNAL PARAMETERS-1'!M12</f>
        <v>49.09</v>
      </c>
      <c r="H84" s="22">
        <f t="shared" si="4"/>
        <v>13582.255119668016</v>
      </c>
      <c r="I84" s="21">
        <f t="shared" si="5"/>
        <v>982.32352421941823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1064549.4904799999</v>
      </c>
      <c r="E85" s="120">
        <f>SM!R85</f>
        <v>220.09388686815669</v>
      </c>
      <c r="F85" s="24">
        <f t="shared" si="3"/>
        <v>20.674838402197484</v>
      </c>
      <c r="G85" s="23">
        <f>'[1]INTERNAL PARAMETERS-1'!M13</f>
        <v>44.225000000000001</v>
      </c>
      <c r="H85" s="22">
        <f t="shared" si="4"/>
        <v>9733.652146744229</v>
      </c>
      <c r="I85" s="21">
        <f t="shared" si="5"/>
        <v>914.34472833718371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950736.96395999996</v>
      </c>
      <c r="E86" s="120">
        <f>SM!R86</f>
        <v>165.55785942719731</v>
      </c>
      <c r="F86" s="24">
        <f t="shared" si="3"/>
        <v>17.413634443917843</v>
      </c>
      <c r="G86" s="23">
        <f>'[1]INTERNAL PARAMETERS-1'!M14</f>
        <v>39.424999999999997</v>
      </c>
      <c r="H86" s="22">
        <f t="shared" si="4"/>
        <v>6527.1186079172539</v>
      </c>
      <c r="I86" s="21">
        <f t="shared" si="5"/>
        <v>686.53253795146088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828055.92888000002</v>
      </c>
      <c r="E87" s="120">
        <f>SM!R87</f>
        <v>155.24161609240866</v>
      </c>
      <c r="F87" s="24">
        <f t="shared" si="3"/>
        <v>18.747721099272017</v>
      </c>
      <c r="G87" s="23">
        <f>'[1]INTERNAL PARAMETERS-1'!M15</f>
        <v>34.72</v>
      </c>
      <c r="H87" s="22">
        <f t="shared" si="4"/>
        <v>5389.9889107284289</v>
      </c>
      <c r="I87" s="21">
        <f t="shared" si="5"/>
        <v>650.92087656672447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747089.73036000005</v>
      </c>
      <c r="E88" s="120">
        <f>SM!R88</f>
        <v>163.80762663658237</v>
      </c>
      <c r="F88" s="24">
        <f t="shared" si="3"/>
        <v>21.926098028097428</v>
      </c>
      <c r="G88" s="23">
        <f>'[1]INTERNAL PARAMETERS-1'!M16</f>
        <v>30.094999999999999</v>
      </c>
      <c r="H88" s="22">
        <f t="shared" si="4"/>
        <v>4929.7905236279466</v>
      </c>
      <c r="I88" s="21">
        <f t="shared" si="5"/>
        <v>659.86592015559211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594682.76844000001</v>
      </c>
      <c r="E89" s="120">
        <f>SM!R89</f>
        <v>69.378773870667601</v>
      </c>
      <c r="F89" s="24">
        <f t="shared" si="3"/>
        <v>11.6665182770749</v>
      </c>
      <c r="G89" s="23">
        <f>'[1]INTERNAL PARAMETERS-1'!M17</f>
        <v>25.55</v>
      </c>
      <c r="H89" s="22">
        <f t="shared" si="4"/>
        <v>1772.6276723955573</v>
      </c>
      <c r="I89" s="21">
        <f t="shared" si="5"/>
        <v>298.07954197926364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439812.33192000003</v>
      </c>
      <c r="E90" s="120">
        <f>SM!R90</f>
        <v>58.507654898276428</v>
      </c>
      <c r="F90" s="24">
        <f t="shared" si="3"/>
        <v>13.302868212644553</v>
      </c>
      <c r="G90" s="23">
        <f>'[1]INTERNAL PARAMETERS-1'!M18</f>
        <v>21.115000000000002</v>
      </c>
      <c r="H90" s="22">
        <f t="shared" si="4"/>
        <v>1235.3891331771069</v>
      </c>
      <c r="I90" s="21">
        <f t="shared" si="5"/>
        <v>280.89006230998973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296766.57348000002</v>
      </c>
      <c r="E91" s="120">
        <f>SM!R91</f>
        <v>37.774259868536141</v>
      </c>
      <c r="F91" s="24">
        <f t="shared" si="3"/>
        <v>12.728610040403307</v>
      </c>
      <c r="G91" s="23">
        <f>'[1]INTERNAL PARAMETERS-1'!M19</f>
        <v>16.865000000000002</v>
      </c>
      <c r="H91" s="22">
        <f t="shared" si="4"/>
        <v>637.06289268286207</v>
      </c>
      <c r="I91" s="21">
        <f t="shared" si="5"/>
        <v>214.66800833140178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165873.9564</v>
      </c>
      <c r="E92" s="120">
        <f>SM!R92</f>
        <v>7.7045165479940181</v>
      </c>
      <c r="F92" s="24">
        <f t="shared" si="3"/>
        <v>4.6448018213388549</v>
      </c>
      <c r="G92" s="23">
        <f>'[1]INTERNAL PARAMETERS-1'!M20</f>
        <v>12.89</v>
      </c>
      <c r="H92" s="22">
        <f t="shared" si="4"/>
        <v>99.311218303642903</v>
      </c>
      <c r="I92" s="21">
        <f t="shared" si="5"/>
        <v>59.871495477057849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0</v>
      </c>
      <c r="E93" s="120">
        <f>SM!R93</f>
        <v>6.5380100202233411</v>
      </c>
      <c r="F93" s="24" t="e">
        <f t="shared" si="3"/>
        <v>#DIV/0!</v>
      </c>
      <c r="G93" s="23">
        <f>'[1]INTERNAL PARAMETERS-1'!M21</f>
        <v>9.3150000000000013</v>
      </c>
      <c r="H93" s="22">
        <f t="shared" si="4"/>
        <v>60.901563338380434</v>
      </c>
      <c r="I93" s="21" t="e">
        <f t="shared" si="5"/>
        <v>#DIV/0!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174578.23332</v>
      </c>
      <c r="E94" s="120">
        <f>SM!R94</f>
        <v>4.3595162032571393</v>
      </c>
      <c r="F94" s="24">
        <f t="shared" si="3"/>
        <v>2.4971705351526805</v>
      </c>
      <c r="G94" s="23">
        <f>'[1]INTERNAL PARAMETERS-1'!M22</f>
        <v>5.05</v>
      </c>
      <c r="H94" s="22">
        <f t="shared" si="4"/>
        <v>22.015556826448552</v>
      </c>
      <c r="I94" s="21">
        <f t="shared" si="5"/>
        <v>12.610711202521037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1271164.7887500001</v>
      </c>
      <c r="E95" s="120">
        <f>SM!R95</f>
        <v>1.8412050917077587</v>
      </c>
      <c r="F95" s="24">
        <f t="shared" si="3"/>
        <v>0.14484393431935036</v>
      </c>
      <c r="G95" s="23">
        <f>'[1]INTERNAL PARAMETERS-1'!M5</f>
        <v>85.012</v>
      </c>
      <c r="H95" s="22">
        <f t="shared" si="4"/>
        <v>156.52452725625997</v>
      </c>
      <c r="I95" s="21">
        <f t="shared" si="5"/>
        <v>12.31347254435661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1202537.10625</v>
      </c>
      <c r="E96" s="120">
        <f>SM!R96</f>
        <v>7.2234240577838298</v>
      </c>
      <c r="F96" s="24">
        <f t="shared" si="3"/>
        <v>0.60068200974765806</v>
      </c>
      <c r="G96" s="23">
        <f>'[1]INTERNAL PARAMETERS-1'!M6</f>
        <v>78.760000000000005</v>
      </c>
      <c r="H96" s="22">
        <f t="shared" si="4"/>
        <v>568.9168787910545</v>
      </c>
      <c r="I96" s="21">
        <f t="shared" si="5"/>
        <v>47.30971508772555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1200208.1125</v>
      </c>
      <c r="E97" s="120">
        <f>SM!R97</f>
        <v>11.823014717993788</v>
      </c>
      <c r="F97" s="24">
        <f t="shared" si="3"/>
        <v>0.98508038688113664</v>
      </c>
      <c r="G97" s="23">
        <f>'[1]INTERNAL PARAMETERS-1'!M7</f>
        <v>73.784999999999997</v>
      </c>
      <c r="H97" s="22">
        <f t="shared" si="4"/>
        <v>872.36114096717154</v>
      </c>
      <c r="I97" s="21">
        <f t="shared" si="5"/>
        <v>72.68415634602465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1314173.54</v>
      </c>
      <c r="E98" s="120">
        <f>SM!R98</f>
        <v>48.345021957003325</v>
      </c>
      <c r="F98" s="24">
        <f t="shared" si="3"/>
        <v>3.6787395641068321</v>
      </c>
      <c r="G98" s="23">
        <f>'[1]INTERNAL PARAMETERS-1'!M8</f>
        <v>68.824999999999989</v>
      </c>
      <c r="H98" s="22">
        <f t="shared" si="4"/>
        <v>3327.3461361907534</v>
      </c>
      <c r="I98" s="21">
        <f t="shared" si="5"/>
        <v>253.1892504996527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1396154.12</v>
      </c>
      <c r="E99" s="120">
        <f>SM!R99</f>
        <v>58.839516555397694</v>
      </c>
      <c r="F99" s="24">
        <f t="shared" si="3"/>
        <v>4.214399808195795</v>
      </c>
      <c r="G99" s="23">
        <f>'[1]INTERNAL PARAMETERS-1'!M9</f>
        <v>63.875</v>
      </c>
      <c r="H99" s="22">
        <f t="shared" si="4"/>
        <v>3758.3741199760275</v>
      </c>
      <c r="I99" s="21">
        <f t="shared" si="5"/>
        <v>269.19478774850637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1415096.6025</v>
      </c>
      <c r="E100" s="120">
        <f>SM!R100</f>
        <v>41.975564041600045</v>
      </c>
      <c r="F100" s="24">
        <f t="shared" si="3"/>
        <v>2.9662684489131927</v>
      </c>
      <c r="G100" s="23">
        <f>'[1]INTERNAL PARAMETERS-1'!M10</f>
        <v>58.935000000000002</v>
      </c>
      <c r="H100" s="22">
        <f t="shared" si="4"/>
        <v>2473.8298667916988</v>
      </c>
      <c r="I100" s="21">
        <f t="shared" si="5"/>
        <v>174.81703103669906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1402675.3025</v>
      </c>
      <c r="E101" s="120">
        <f>SM!R101</f>
        <v>28.644455965630211</v>
      </c>
      <c r="F101" s="24">
        <f t="shared" si="3"/>
        <v>2.0421302003804414</v>
      </c>
      <c r="G101" s="23">
        <f>'[1]INTERNAL PARAMETERS-1'!M11</f>
        <v>53.995000000000005</v>
      </c>
      <c r="H101" s="22">
        <f t="shared" si="4"/>
        <v>1546.6573998642034</v>
      </c>
      <c r="I101" s="21">
        <f t="shared" si="5"/>
        <v>110.26482016954193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1231416.6287499999</v>
      </c>
      <c r="E102" s="120">
        <f>SM!R102</f>
        <v>24.231613871326832</v>
      </c>
      <c r="F102" s="24">
        <f t="shared" si="3"/>
        <v>1.967783551528302</v>
      </c>
      <c r="G102" s="23">
        <f>'[1]INTERNAL PARAMETERS-1'!M12</f>
        <v>49.09</v>
      </c>
      <c r="H102" s="22">
        <f t="shared" si="4"/>
        <v>1189.5299249434343</v>
      </c>
      <c r="I102" s="21">
        <f t="shared" si="5"/>
        <v>96.598494544524343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957526.96375</v>
      </c>
      <c r="E103" s="120">
        <f>SM!R103</f>
        <v>25.455132869544641</v>
      </c>
      <c r="F103" s="24">
        <f t="shared" si="3"/>
        <v>2.6584246536362501</v>
      </c>
      <c r="G103" s="23">
        <f>'[1]INTERNAL PARAMETERS-1'!M13</f>
        <v>44.225000000000001</v>
      </c>
      <c r="H103" s="22">
        <f t="shared" si="4"/>
        <v>1125.7532511556119</v>
      </c>
      <c r="I103" s="21">
        <f t="shared" si="5"/>
        <v>117.56883030706318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910170.75749999995</v>
      </c>
      <c r="E104" s="120">
        <f>SM!R104</f>
        <v>32.329786714513766</v>
      </c>
      <c r="F104" s="24">
        <f t="shared" si="3"/>
        <v>3.5520572868452951</v>
      </c>
      <c r="G104" s="23">
        <f>'[1]INTERNAL PARAMETERS-1'!M14</f>
        <v>39.424999999999997</v>
      </c>
      <c r="H104" s="22">
        <f t="shared" si="4"/>
        <v>1274.6018412197052</v>
      </c>
      <c r="I104" s="21">
        <f t="shared" si="5"/>
        <v>140.03985853387576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813905.6825</v>
      </c>
      <c r="E105" s="120">
        <f>SM!R105</f>
        <v>29.000198252625662</v>
      </c>
      <c r="F105" s="24">
        <f t="shared" si="3"/>
        <v>3.5630907703640049</v>
      </c>
      <c r="G105" s="23">
        <f>'[1]INTERNAL PARAMETERS-1'!M15</f>
        <v>34.72</v>
      </c>
      <c r="H105" s="22">
        <f t="shared" si="4"/>
        <v>1006.8868833311629</v>
      </c>
      <c r="I105" s="21">
        <f t="shared" si="5"/>
        <v>123.71051154703825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691400.61124999996</v>
      </c>
      <c r="E106" s="120">
        <f>SM!R106</f>
        <v>33.107246704018905</v>
      </c>
      <c r="F106" s="24">
        <f t="shared" si="3"/>
        <v>4.7884317955929356</v>
      </c>
      <c r="G106" s="23">
        <f>'[1]INTERNAL PARAMETERS-1'!M16</f>
        <v>30.094999999999999</v>
      </c>
      <c r="H106" s="22">
        <f t="shared" si="4"/>
        <v>996.36258955744893</v>
      </c>
      <c r="I106" s="21">
        <f t="shared" si="5"/>
        <v>144.10785488836939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586130.09375</v>
      </c>
      <c r="E107" s="120">
        <f>SM!R107</f>
        <v>10.29711024148836</v>
      </c>
      <c r="F107" s="24">
        <f t="shared" si="3"/>
        <v>1.7567960340695883</v>
      </c>
      <c r="G107" s="23">
        <f>'[1]INTERNAL PARAMETERS-1'!M17</f>
        <v>25.55</v>
      </c>
      <c r="H107" s="22">
        <f t="shared" si="4"/>
        <v>263.09116667002758</v>
      </c>
      <c r="I107" s="21">
        <f t="shared" si="5"/>
        <v>44.886138670477976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448719.46250000002</v>
      </c>
      <c r="E108" s="120">
        <f>SM!R108</f>
        <v>9.845406782238598</v>
      </c>
      <c r="F108" s="24">
        <f t="shared" si="3"/>
        <v>2.1941118237630706</v>
      </c>
      <c r="G108" s="23">
        <f>'[1]INTERNAL PARAMETERS-1'!M18</f>
        <v>21.115000000000002</v>
      </c>
      <c r="H108" s="22">
        <f t="shared" si="4"/>
        <v>207.88576420696802</v>
      </c>
      <c r="I108" s="21">
        <f t="shared" si="5"/>
        <v>46.328671158757238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321556.40375</v>
      </c>
      <c r="E109" s="120">
        <f>SM!R109</f>
        <v>4.5982473361930971</v>
      </c>
      <c r="F109" s="24">
        <f t="shared" si="3"/>
        <v>1.4299971272747813</v>
      </c>
      <c r="G109" s="23">
        <f>'[1]INTERNAL PARAMETERS-1'!M19</f>
        <v>16.865000000000002</v>
      </c>
      <c r="H109" s="22">
        <f t="shared" si="4"/>
        <v>77.549441324896591</v>
      </c>
      <c r="I109" s="21">
        <f t="shared" si="5"/>
        <v>24.116901551489189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181040.44750000001</v>
      </c>
      <c r="E110" s="120">
        <f>SM!R110</f>
        <v>0.84000491372353714</v>
      </c>
      <c r="F110" s="24">
        <f t="shared" si="3"/>
        <v>0.46398742674536148</v>
      </c>
      <c r="G110" s="23">
        <f>'[1]INTERNAL PARAMETERS-1'!M20</f>
        <v>12.89</v>
      </c>
      <c r="H110" s="22">
        <f t="shared" si="4"/>
        <v>10.827663337896395</v>
      </c>
      <c r="I110" s="21">
        <f t="shared" si="5"/>
        <v>5.9807979307477099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0</v>
      </c>
      <c r="E111" s="120">
        <f>SM!R111</f>
        <v>0.80440619928466861</v>
      </c>
      <c r="F111" s="24" t="e">
        <f t="shared" si="3"/>
        <v>#DIV/0!</v>
      </c>
      <c r="G111" s="23">
        <f>'[1]INTERNAL PARAMETERS-1'!M21</f>
        <v>9.3150000000000013</v>
      </c>
      <c r="H111" s="22">
        <f t="shared" si="4"/>
        <v>7.4930437463366895</v>
      </c>
      <c r="I111" s="21" t="e">
        <f t="shared" si="5"/>
        <v>#DIV/0!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182593.11</v>
      </c>
      <c r="E112" s="120">
        <f>SM!R112</f>
        <v>1.5374173069652104</v>
      </c>
      <c r="F112" s="24">
        <f t="shared" si="3"/>
        <v>0.8419908653536875</v>
      </c>
      <c r="G112" s="23">
        <f>'[1]INTERNAL PARAMETERS-1'!M22</f>
        <v>5.05</v>
      </c>
      <c r="H112" s="22">
        <f t="shared" si="4"/>
        <v>7.7639574001743119</v>
      </c>
      <c r="I112" s="21">
        <f t="shared" si="5"/>
        <v>4.2520538700361215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1348998.69096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1275422.9162399999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1272138.2834399999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1398760.87788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1478741.6865600001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1493686.7657999999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1508631.84504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1382666.17716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1064549.4904799999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950736.96395999996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828055.92888000002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747089.73036000005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594682.76844000001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439812.33192000003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296766.57348000002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165873.9564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0</v>
      </c>
      <c r="E129" s="120">
        <f>SM!R129</f>
        <v>0</v>
      </c>
      <c r="F129" s="24" t="e">
        <f t="shared" si="3"/>
        <v>#DIV/0!</v>
      </c>
      <c r="G129" s="23">
        <f>'[1]INTERNAL PARAMETERS-1'!M21</f>
        <v>9.3150000000000013</v>
      </c>
      <c r="H129" s="22">
        <f t="shared" si="4"/>
        <v>0</v>
      </c>
      <c r="I129" s="21" t="e">
        <f t="shared" si="5"/>
        <v>#DIV/0!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174578.23332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1271164.7887500001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1202537.10625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1200208.1125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1314173.54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1396154.12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1415096.6025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1402675.3025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1231416.6287499999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957526.96375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910170.75749999995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813905.6825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691400.61124999996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586130.09375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448719.46250000002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321556.40375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181040.44750000001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0</v>
      </c>
      <c r="E147" s="120">
        <f>SM!R147</f>
        <v>0</v>
      </c>
      <c r="F147" s="24" t="e">
        <f t="shared" si="6"/>
        <v>#DIV/0!</v>
      </c>
      <c r="G147" s="23">
        <f>'[1]INTERNAL PARAMETERS-1'!M21</f>
        <v>9.3150000000000013</v>
      </c>
      <c r="H147" s="22">
        <f t="shared" si="7"/>
        <v>0</v>
      </c>
      <c r="I147" s="21" t="e">
        <f t="shared" si="8"/>
        <v>#DIV/0!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182593.11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1348998.69096</v>
      </c>
      <c r="E149" s="120">
        <f>SM!R149</f>
        <v>1.7343856236553812</v>
      </c>
      <c r="F149" s="24">
        <f t="shared" si="6"/>
        <v>0.12856836965654317</v>
      </c>
      <c r="G149" s="23">
        <f>'[1]INTERNAL PARAMETERS-1'!M5</f>
        <v>85.012</v>
      </c>
      <c r="H149" s="22">
        <f t="shared" si="7"/>
        <v>147.44359063819127</v>
      </c>
      <c r="I149" s="21">
        <f t="shared" si="8"/>
        <v>10.929854241242047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1275422.9162399999</v>
      </c>
      <c r="E150" s="120">
        <f>SM!R150</f>
        <v>7.8893185931545275</v>
      </c>
      <c r="F150" s="24">
        <f t="shared" si="6"/>
        <v>0.61856490836879174</v>
      </c>
      <c r="G150" s="23">
        <f>'[1]INTERNAL PARAMETERS-1'!M6</f>
        <v>78.760000000000005</v>
      </c>
      <c r="H150" s="22">
        <f t="shared" si="7"/>
        <v>621.36273239685067</v>
      </c>
      <c r="I150" s="21">
        <f t="shared" si="8"/>
        <v>48.718172183126043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1272138.2834399999</v>
      </c>
      <c r="E151" s="120">
        <f>SM!R151</f>
        <v>17.106786706345154</v>
      </c>
      <c r="F151" s="24">
        <f t="shared" si="6"/>
        <v>1.3447269789009531</v>
      </c>
      <c r="G151" s="23">
        <f>'[1]INTERNAL PARAMETERS-1'!M7</f>
        <v>73.784999999999997</v>
      </c>
      <c r="H151" s="22">
        <f t="shared" si="7"/>
        <v>1262.2242571276772</v>
      </c>
      <c r="I151" s="21">
        <f t="shared" si="8"/>
        <v>99.220680138206816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1398760.87788</v>
      </c>
      <c r="E152" s="120">
        <f>SM!R152</f>
        <v>130.16346209934116</v>
      </c>
      <c r="F152" s="24">
        <f t="shared" si="6"/>
        <v>9.3056264410697871</v>
      </c>
      <c r="G152" s="23">
        <f>'[1]INTERNAL PARAMETERS-1'!M8</f>
        <v>68.824999999999989</v>
      </c>
      <c r="H152" s="22">
        <f t="shared" si="7"/>
        <v>8958.5002789871542</v>
      </c>
      <c r="I152" s="21">
        <f t="shared" si="8"/>
        <v>640.45973980662802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1478741.6865600001</v>
      </c>
      <c r="E153" s="120">
        <f>SM!R153</f>
        <v>196.31393174184257</v>
      </c>
      <c r="F153" s="24">
        <f t="shared" si="6"/>
        <v>13.275742039742456</v>
      </c>
      <c r="G153" s="23">
        <f>'[1]INTERNAL PARAMETERS-1'!M9</f>
        <v>63.875</v>
      </c>
      <c r="H153" s="22">
        <f t="shared" si="7"/>
        <v>12539.552390010194</v>
      </c>
      <c r="I153" s="21">
        <f t="shared" si="8"/>
        <v>847.98802278854953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1493686.7657999999</v>
      </c>
      <c r="E154" s="120">
        <f>SM!R154</f>
        <v>165.86047207339161</v>
      </c>
      <c r="F154" s="24">
        <f t="shared" si="6"/>
        <v>11.104099994121512</v>
      </c>
      <c r="G154" s="23">
        <f>'[1]INTERNAL PARAMETERS-1'!M10</f>
        <v>58.935000000000002</v>
      </c>
      <c r="H154" s="22">
        <f t="shared" si="7"/>
        <v>9774.9869216453353</v>
      </c>
      <c r="I154" s="21">
        <f t="shared" si="8"/>
        <v>654.42013315355143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1508631.84504</v>
      </c>
      <c r="E155" s="120">
        <f>SM!R155</f>
        <v>148.0431054001123</v>
      </c>
      <c r="F155" s="24">
        <f t="shared" si="6"/>
        <v>9.8130704244935956</v>
      </c>
      <c r="G155" s="23">
        <f>'[1]INTERNAL PARAMETERS-1'!M11</f>
        <v>53.995000000000005</v>
      </c>
      <c r="H155" s="22">
        <f t="shared" si="7"/>
        <v>7993.5874760790639</v>
      </c>
      <c r="I155" s="21">
        <f t="shared" si="8"/>
        <v>529.85673757053166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1382666.17716</v>
      </c>
      <c r="E156" s="120">
        <f>SM!R156</f>
        <v>107.47783392093697</v>
      </c>
      <c r="F156" s="24">
        <f t="shared" si="6"/>
        <v>7.7732308561779337</v>
      </c>
      <c r="G156" s="23">
        <f>'[1]INTERNAL PARAMETERS-1'!M12</f>
        <v>49.09</v>
      </c>
      <c r="H156" s="22">
        <f t="shared" si="7"/>
        <v>5276.0868671787966</v>
      </c>
      <c r="I156" s="21">
        <f t="shared" si="8"/>
        <v>381.58790272977484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1064549.4904799999</v>
      </c>
      <c r="E157" s="120">
        <f>SM!R157</f>
        <v>85.738895485264962</v>
      </c>
      <c r="F157" s="24">
        <f t="shared" si="6"/>
        <v>8.0540074700149198</v>
      </c>
      <c r="G157" s="23">
        <f>'[1]INTERNAL PARAMETERS-1'!M13</f>
        <v>44.225000000000001</v>
      </c>
      <c r="H157" s="22">
        <f t="shared" si="7"/>
        <v>3791.8026528358432</v>
      </c>
      <c r="I157" s="21">
        <f t="shared" si="8"/>
        <v>356.18848036140986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950736.96395999996</v>
      </c>
      <c r="E158" s="120">
        <f>SM!R158</f>
        <v>72.953221954682704</v>
      </c>
      <c r="F158" s="24">
        <f t="shared" si="6"/>
        <v>7.6733339209636577</v>
      </c>
      <c r="G158" s="23">
        <f>'[1]INTERNAL PARAMETERS-1'!M14</f>
        <v>39.424999999999997</v>
      </c>
      <c r="H158" s="22">
        <f t="shared" si="7"/>
        <v>2876.1807755633654</v>
      </c>
      <c r="I158" s="21">
        <f t="shared" si="8"/>
        <v>302.5211898339922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828055.92888000002</v>
      </c>
      <c r="E159" s="120">
        <f>SM!R159</f>
        <v>73.800214050717514</v>
      </c>
      <c r="F159" s="24">
        <f t="shared" si="6"/>
        <v>8.9124673197542528</v>
      </c>
      <c r="G159" s="23">
        <f>'[1]INTERNAL PARAMETERS-1'!M15</f>
        <v>34.72</v>
      </c>
      <c r="H159" s="22">
        <f t="shared" si="7"/>
        <v>2562.3434318409122</v>
      </c>
      <c r="I159" s="21">
        <f t="shared" si="8"/>
        <v>309.44086534186766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747089.73036000005</v>
      </c>
      <c r="E160" s="120">
        <f>SM!R160</f>
        <v>82.681606609997289</v>
      </c>
      <c r="F160" s="24">
        <f t="shared" si="6"/>
        <v>11.067158769557107</v>
      </c>
      <c r="G160" s="23">
        <f>'[1]INTERNAL PARAMETERS-1'!M16</f>
        <v>30.094999999999999</v>
      </c>
      <c r="H160" s="22">
        <f t="shared" si="7"/>
        <v>2488.3029509278681</v>
      </c>
      <c r="I160" s="21">
        <f t="shared" si="8"/>
        <v>333.06614316982109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594682.76844000001</v>
      </c>
      <c r="E161" s="120">
        <f>SM!R161</f>
        <v>80.583520661228164</v>
      </c>
      <c r="F161" s="24">
        <f t="shared" si="6"/>
        <v>13.550673558714113</v>
      </c>
      <c r="G161" s="23">
        <f>'[1]INTERNAL PARAMETERS-1'!M17</f>
        <v>25.55</v>
      </c>
      <c r="H161" s="22">
        <f t="shared" si="7"/>
        <v>2058.9089528943796</v>
      </c>
      <c r="I161" s="21">
        <f t="shared" si="8"/>
        <v>346.2197094251456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439812.33192000003</v>
      </c>
      <c r="E162" s="120">
        <f>SM!R162</f>
        <v>81.941743791409337</v>
      </c>
      <c r="F162" s="24">
        <f t="shared" si="6"/>
        <v>18.631070082481042</v>
      </c>
      <c r="G162" s="23">
        <f>'[1]INTERNAL PARAMETERS-1'!M18</f>
        <v>21.115000000000002</v>
      </c>
      <c r="H162" s="22">
        <f t="shared" si="7"/>
        <v>1730.1999201556084</v>
      </c>
      <c r="I162" s="21">
        <f t="shared" si="8"/>
        <v>393.39504479158722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296766.57348000002</v>
      </c>
      <c r="E163" s="120">
        <f>SM!R163</f>
        <v>82.251384502286612</v>
      </c>
      <c r="F163" s="24">
        <f t="shared" si="6"/>
        <v>27.715852071132861</v>
      </c>
      <c r="G163" s="23">
        <f>'[1]INTERNAL PARAMETERS-1'!M19</f>
        <v>16.865000000000002</v>
      </c>
      <c r="H163" s="22">
        <f t="shared" si="7"/>
        <v>1387.1695996310639</v>
      </c>
      <c r="I163" s="21">
        <f t="shared" si="8"/>
        <v>467.42784517965578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165873.9564</v>
      </c>
      <c r="E164" s="120">
        <f>SM!R164</f>
        <v>49.165341543239819</v>
      </c>
      <c r="F164" s="24">
        <f t="shared" si="6"/>
        <v>29.640181382470374</v>
      </c>
      <c r="G164" s="23">
        <f>'[1]INTERNAL PARAMETERS-1'!M20</f>
        <v>12.89</v>
      </c>
      <c r="H164" s="22">
        <f t="shared" si="7"/>
        <v>633.74125249236124</v>
      </c>
      <c r="I164" s="21">
        <f t="shared" si="8"/>
        <v>382.06193802004304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0</v>
      </c>
      <c r="E165" s="120">
        <f>SM!R165</f>
        <v>31.684269633771766</v>
      </c>
      <c r="F165" s="24" t="e">
        <f t="shared" si="6"/>
        <v>#DIV/0!</v>
      </c>
      <c r="G165" s="23">
        <f>'[1]INTERNAL PARAMETERS-1'!M21</f>
        <v>9.3150000000000013</v>
      </c>
      <c r="H165" s="22">
        <f t="shared" si="7"/>
        <v>295.13897163858405</v>
      </c>
      <c r="I165" s="21" t="e">
        <f t="shared" si="8"/>
        <v>#DIV/0!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174578.23332</v>
      </c>
      <c r="E166" s="120">
        <f>SM!R166</f>
        <v>21.058107376860619</v>
      </c>
      <c r="F166" s="24">
        <f t="shared" si="6"/>
        <v>12.062275448887913</v>
      </c>
      <c r="G166" s="23">
        <f>'[1]INTERNAL PARAMETERS-1'!M22</f>
        <v>5.05</v>
      </c>
      <c r="H166" s="22">
        <f t="shared" si="7"/>
        <v>106.34344225314612</v>
      </c>
      <c r="I166" s="21">
        <f t="shared" si="8"/>
        <v>60.914491016883957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1271164.7887500001</v>
      </c>
      <c r="E167" s="120">
        <f>SM!R167</f>
        <v>1.0647251322258802</v>
      </c>
      <c r="F167" s="24">
        <f t="shared" si="6"/>
        <v>8.3759803736608976E-2</v>
      </c>
      <c r="G167" s="23">
        <f>'[1]INTERNAL PARAMETERS-1'!M5</f>
        <v>85.012</v>
      </c>
      <c r="H167" s="22">
        <f t="shared" si="7"/>
        <v>90.514412940786528</v>
      </c>
      <c r="I167" s="21">
        <f t="shared" si="8"/>
        <v>7.1205884352566029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1202537.10625</v>
      </c>
      <c r="E168" s="120">
        <f>SM!R168</f>
        <v>4.2690170275346002</v>
      </c>
      <c r="F168" s="24">
        <f t="shared" si="6"/>
        <v>0.35500085655129032</v>
      </c>
      <c r="G168" s="23">
        <f>'[1]INTERNAL PARAMETERS-1'!M6</f>
        <v>78.760000000000005</v>
      </c>
      <c r="H168" s="22">
        <f t="shared" si="7"/>
        <v>336.22778108862514</v>
      </c>
      <c r="I168" s="21">
        <f t="shared" si="8"/>
        <v>27.959867461979627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1200208.1125</v>
      </c>
      <c r="E169" s="120">
        <f>SM!R169</f>
        <v>5.949428346397994</v>
      </c>
      <c r="F169" s="24">
        <f t="shared" si="6"/>
        <v>0.49569972777516902</v>
      </c>
      <c r="G169" s="23">
        <f>'[1]INTERNAL PARAMETERS-1'!M7</f>
        <v>73.784999999999997</v>
      </c>
      <c r="H169" s="22">
        <f t="shared" si="7"/>
        <v>438.97857053897599</v>
      </c>
      <c r="I169" s="21">
        <f t="shared" si="8"/>
        <v>36.575204413890845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1314173.54</v>
      </c>
      <c r="E170" s="120">
        <f>SM!R170</f>
        <v>20.551859877882976</v>
      </c>
      <c r="F170" s="24">
        <f t="shared" si="6"/>
        <v>1.5638619445863271</v>
      </c>
      <c r="G170" s="23">
        <f>'[1]INTERNAL PARAMETERS-1'!M8</f>
        <v>68.824999999999989</v>
      </c>
      <c r="H170" s="22">
        <f t="shared" si="7"/>
        <v>1414.4817560952956</v>
      </c>
      <c r="I170" s="21">
        <f t="shared" si="8"/>
        <v>107.63279833615395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1396154.12</v>
      </c>
      <c r="E171" s="120">
        <f>SM!R171</f>
        <v>27.611588416438384</v>
      </c>
      <c r="F171" s="24">
        <f t="shared" si="6"/>
        <v>1.977689140539755</v>
      </c>
      <c r="G171" s="23">
        <f>'[1]INTERNAL PARAMETERS-1'!M9</f>
        <v>63.875</v>
      </c>
      <c r="H171" s="22">
        <f t="shared" si="7"/>
        <v>1763.6902101000017</v>
      </c>
      <c r="I171" s="21">
        <f t="shared" si="8"/>
        <v>126.32489385197685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1415096.6025</v>
      </c>
      <c r="E172" s="120">
        <f>SM!R172</f>
        <v>23.413377881033853</v>
      </c>
      <c r="F172" s="24">
        <f t="shared" si="6"/>
        <v>1.6545427244804549</v>
      </c>
      <c r="G172" s="23">
        <f>'[1]INTERNAL PARAMETERS-1'!M10</f>
        <v>58.935000000000002</v>
      </c>
      <c r="H172" s="22">
        <f t="shared" si="7"/>
        <v>1379.8674254187301</v>
      </c>
      <c r="I172" s="21">
        <f t="shared" si="8"/>
        <v>97.510475467255603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1402675.3025</v>
      </c>
      <c r="E173" s="120">
        <f>SM!R173</f>
        <v>18.212427512451512</v>
      </c>
      <c r="F173" s="24">
        <f t="shared" si="6"/>
        <v>1.2984065150353292</v>
      </c>
      <c r="G173" s="23">
        <f>'[1]INTERNAL PARAMETERS-1'!M11</f>
        <v>53.995000000000005</v>
      </c>
      <c r="H173" s="22">
        <f t="shared" si="7"/>
        <v>983.38002353481954</v>
      </c>
      <c r="I173" s="21">
        <f t="shared" si="8"/>
        <v>70.107459779332615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1231416.6287499999</v>
      </c>
      <c r="E174" s="120">
        <f>SM!R174</f>
        <v>15.298812814957746</v>
      </c>
      <c r="F174" s="24">
        <f t="shared" si="6"/>
        <v>1.2423750384536738</v>
      </c>
      <c r="G174" s="23">
        <f>'[1]INTERNAL PARAMETERS-1'!M12</f>
        <v>49.09</v>
      </c>
      <c r="H174" s="22">
        <f t="shared" si="7"/>
        <v>751.01872108627583</v>
      </c>
      <c r="I174" s="21">
        <f t="shared" si="8"/>
        <v>60.988190637690863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957526.96375</v>
      </c>
      <c r="E175" s="120">
        <f>SM!R175</f>
        <v>17.239443075377281</v>
      </c>
      <c r="F175" s="24">
        <f t="shared" si="6"/>
        <v>1.8004133280865304</v>
      </c>
      <c r="G175" s="23">
        <f>'[1]INTERNAL PARAMETERS-1'!M13</f>
        <v>44.225000000000001</v>
      </c>
      <c r="H175" s="22">
        <f t="shared" si="7"/>
        <v>762.41437000856024</v>
      </c>
      <c r="I175" s="21">
        <f t="shared" si="8"/>
        <v>79.623279434626809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910170.75749999995</v>
      </c>
      <c r="E176" s="120">
        <f>SM!R176</f>
        <v>17.718849871862428</v>
      </c>
      <c r="F176" s="24">
        <f t="shared" si="6"/>
        <v>1.9467610583899064</v>
      </c>
      <c r="G176" s="23">
        <f>'[1]INTERNAL PARAMETERS-1'!M14</f>
        <v>39.424999999999997</v>
      </c>
      <c r="H176" s="22">
        <f t="shared" si="7"/>
        <v>698.56565619817616</v>
      </c>
      <c r="I176" s="21">
        <f t="shared" si="8"/>
        <v>76.751054727022051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813905.6825</v>
      </c>
      <c r="E177" s="120">
        <f>SM!R177</f>
        <v>16.487074820636696</v>
      </c>
      <c r="F177" s="24">
        <f t="shared" si="6"/>
        <v>2.0256738802946859</v>
      </c>
      <c r="G177" s="23">
        <f>'[1]INTERNAL PARAMETERS-1'!M15</f>
        <v>34.72</v>
      </c>
      <c r="H177" s="22">
        <f t="shared" si="7"/>
        <v>572.43123777250605</v>
      </c>
      <c r="I177" s="21">
        <f t="shared" si="8"/>
        <v>70.331397123831493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691400.61124999996</v>
      </c>
      <c r="E178" s="120">
        <f>SM!R178</f>
        <v>19.848964680427141</v>
      </c>
      <c r="F178" s="24">
        <f t="shared" si="6"/>
        <v>2.8708341238723691</v>
      </c>
      <c r="G178" s="23">
        <f>'[1]INTERNAL PARAMETERS-1'!M16</f>
        <v>30.094999999999999</v>
      </c>
      <c r="H178" s="22">
        <f t="shared" si="7"/>
        <v>597.35459205745474</v>
      </c>
      <c r="I178" s="21">
        <f t="shared" si="8"/>
        <v>86.397752957938934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586130.09375</v>
      </c>
      <c r="E179" s="120">
        <f>SM!R179</f>
        <v>17.504519329651142</v>
      </c>
      <c r="F179" s="24">
        <f t="shared" si="6"/>
        <v>2.9864563373054316</v>
      </c>
      <c r="G179" s="23">
        <f>'[1]INTERNAL PARAMETERS-1'!M17</f>
        <v>25.55</v>
      </c>
      <c r="H179" s="22">
        <f t="shared" si="7"/>
        <v>447.24046887258669</v>
      </c>
      <c r="I179" s="21">
        <f t="shared" si="8"/>
        <v>76.303959418153781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448719.46250000002</v>
      </c>
      <c r="E180" s="120">
        <f>SM!R180</f>
        <v>19.379606108226714</v>
      </c>
      <c r="F180" s="24">
        <f t="shared" si="6"/>
        <v>4.3188690769629172</v>
      </c>
      <c r="G180" s="23">
        <f>'[1]INTERNAL PARAMETERS-1'!M18</f>
        <v>21.115000000000002</v>
      </c>
      <c r="H180" s="22">
        <f t="shared" si="7"/>
        <v>409.20038297520711</v>
      </c>
      <c r="I180" s="21">
        <f t="shared" si="8"/>
        <v>91.192920560072011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321556.40375</v>
      </c>
      <c r="E181" s="120">
        <f>SM!R181</f>
        <v>18.139120857925729</v>
      </c>
      <c r="F181" s="24">
        <f t="shared" si="6"/>
        <v>5.6410386005026742</v>
      </c>
      <c r="G181" s="23">
        <f>'[1]INTERNAL PARAMETERS-1'!M19</f>
        <v>16.865000000000002</v>
      </c>
      <c r="H181" s="22">
        <f t="shared" si="7"/>
        <v>305.91627326891745</v>
      </c>
      <c r="I181" s="21">
        <f t="shared" si="8"/>
        <v>95.136115997477617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181040.44750000001</v>
      </c>
      <c r="E182" s="120">
        <f>SM!R182</f>
        <v>9.675897292001352</v>
      </c>
      <c r="F182" s="24">
        <f t="shared" si="6"/>
        <v>5.3446052667326462</v>
      </c>
      <c r="G182" s="23">
        <f>'[1]INTERNAL PARAMETERS-1'!M20</f>
        <v>12.89</v>
      </c>
      <c r="H182" s="22">
        <f t="shared" si="7"/>
        <v>124.72231609389743</v>
      </c>
      <c r="I182" s="21">
        <f t="shared" si="8"/>
        <v>68.891961888183815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0</v>
      </c>
      <c r="E183" s="120">
        <f>SM!R183</f>
        <v>5.3516457295688724</v>
      </c>
      <c r="F183" s="24" t="e">
        <f t="shared" si="6"/>
        <v>#DIV/0!</v>
      </c>
      <c r="G183" s="23">
        <f>'[1]INTERNAL PARAMETERS-1'!M21</f>
        <v>9.3150000000000013</v>
      </c>
      <c r="H183" s="22">
        <f t="shared" si="7"/>
        <v>49.850579970934056</v>
      </c>
      <c r="I183" s="21" t="e">
        <f t="shared" si="8"/>
        <v>#DIV/0!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182593.11</v>
      </c>
      <c r="E184" s="120">
        <f>SM!R184</f>
        <v>4.2140329955519853</v>
      </c>
      <c r="F184" s="24">
        <f t="shared" si="6"/>
        <v>2.3078817133636562</v>
      </c>
      <c r="G184" s="23">
        <f>'[1]INTERNAL PARAMETERS-1'!M22</f>
        <v>5.05</v>
      </c>
      <c r="H184" s="22">
        <f t="shared" si="7"/>
        <v>21.280866627537524</v>
      </c>
      <c r="I184" s="21">
        <f t="shared" si="8"/>
        <v>11.654802652486463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1348998.69096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1275422.9162399999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1272138.2834399999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1398760.87788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1478741.6865600001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1493686.7657999999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1508631.84504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1382666.17716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1064549.4904799999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950736.96395999996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828055.92888000002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747089.73036000005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594682.76844000001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439812.33192000003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296766.57348000002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165873.9564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0</v>
      </c>
      <c r="E201" s="120">
        <f>SM!R201</f>
        <v>0</v>
      </c>
      <c r="F201" s="24" t="e">
        <f t="shared" si="9"/>
        <v>#DIV/0!</v>
      </c>
      <c r="G201" s="23">
        <f>'[1]INTERNAL PARAMETERS-1'!M21</f>
        <v>9.3150000000000013</v>
      </c>
      <c r="H201" s="22">
        <f t="shared" si="10"/>
        <v>0</v>
      </c>
      <c r="I201" s="21" t="e">
        <f t="shared" si="11"/>
        <v>#DIV/0!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174578.23332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1271164.7887500001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1202537.10625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1200208.1125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1314173.54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1396154.12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1415096.6025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1402675.3025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1231416.6287499999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957526.96375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910170.75749999995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813905.6825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691400.61124999996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586130.09375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448719.46250000002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321556.40375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181040.44750000001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0</v>
      </c>
      <c r="E219" s="120">
        <f>SM!R219</f>
        <v>0</v>
      </c>
      <c r="F219" s="24" t="e">
        <f t="shared" si="9"/>
        <v>#DIV/0!</v>
      </c>
      <c r="G219" s="23">
        <f>'[1]INTERNAL PARAMETERS-1'!M21</f>
        <v>9.3150000000000013</v>
      </c>
      <c r="H219" s="22">
        <f t="shared" si="10"/>
        <v>0</v>
      </c>
      <c r="I219" s="21" t="e">
        <f t="shared" si="11"/>
        <v>#DIV/0!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182593.11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1348998.69096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1275422.9162399999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1272138.2834399999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1398760.87788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1478741.6865600001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1493686.7657999999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1508631.84504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1382666.17716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1064549.4904799999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950736.96395999996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828055.92888000002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747089.73036000005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594682.76844000001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439812.33192000003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296766.57348000002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165873.9564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0</v>
      </c>
      <c r="E237" s="120">
        <f>SM!R237</f>
        <v>0</v>
      </c>
      <c r="F237" s="24" t="e">
        <f t="shared" si="9"/>
        <v>#DIV/0!</v>
      </c>
      <c r="G237" s="23">
        <f>'[1]INTERNAL PARAMETERS-1'!M21</f>
        <v>9.3150000000000013</v>
      </c>
      <c r="H237" s="22">
        <f t="shared" si="10"/>
        <v>0</v>
      </c>
      <c r="I237" s="21" t="e">
        <f t="shared" si="11"/>
        <v>#DIV/0!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174578.23332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1271164.7887500001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1202537.10625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1200208.1125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1314173.54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1396154.12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1415096.6025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1402675.3025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1231416.6287499999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957526.96375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910170.75749999995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813905.6825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691400.61124999996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586130.09375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448719.46250000002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321556.40375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181040.44750000001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0</v>
      </c>
      <c r="E255" s="120">
        <f>SM!R255</f>
        <v>0</v>
      </c>
      <c r="F255" s="24" t="e">
        <f t="shared" si="9"/>
        <v>#DIV/0!</v>
      </c>
      <c r="G255" s="23">
        <f>'[1]INTERNAL PARAMETERS-1'!M21</f>
        <v>9.3150000000000013</v>
      </c>
      <c r="H255" s="22">
        <f t="shared" si="10"/>
        <v>0</v>
      </c>
      <c r="I255" s="21" t="e">
        <f t="shared" si="11"/>
        <v>#DIV/0!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182593.11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1348998.69096</v>
      </c>
      <c r="E257" s="120">
        <f>SM!R257</f>
        <v>0</v>
      </c>
      <c r="F257" s="24">
        <f t="shared" si="9"/>
        <v>0</v>
      </c>
      <c r="G257" s="23">
        <f>'[1]INTERNAL PARAMETERS-1'!M5</f>
        <v>85.012</v>
      </c>
      <c r="H257" s="22">
        <f t="shared" si="10"/>
        <v>0</v>
      </c>
      <c r="I257" s="21">
        <f t="shared" si="11"/>
        <v>0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1275422.9162399999</v>
      </c>
      <c r="E258" s="120">
        <f>SM!R258</f>
        <v>0</v>
      </c>
      <c r="F258" s="24">
        <f t="shared" si="9"/>
        <v>0</v>
      </c>
      <c r="G258" s="23">
        <f>'[1]INTERNAL PARAMETERS-1'!M6</f>
        <v>78.760000000000005</v>
      </c>
      <c r="H258" s="22">
        <f t="shared" si="10"/>
        <v>0</v>
      </c>
      <c r="I258" s="21">
        <f t="shared" si="11"/>
        <v>0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1272138.2834399999</v>
      </c>
      <c r="E259" s="120">
        <f>SM!R259</f>
        <v>0</v>
      </c>
      <c r="F259" s="24">
        <f t="shared" si="9"/>
        <v>0</v>
      </c>
      <c r="G259" s="23">
        <f>'[1]INTERNAL PARAMETERS-1'!M7</f>
        <v>73.784999999999997</v>
      </c>
      <c r="H259" s="22">
        <f t="shared" si="10"/>
        <v>0</v>
      </c>
      <c r="I259" s="21">
        <f t="shared" si="11"/>
        <v>0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1398760.87788</v>
      </c>
      <c r="E260" s="120">
        <f>SM!R260</f>
        <v>0</v>
      </c>
      <c r="F260" s="24">
        <f t="shared" si="9"/>
        <v>0</v>
      </c>
      <c r="G260" s="23">
        <f>'[1]INTERNAL PARAMETERS-1'!M8</f>
        <v>68.824999999999989</v>
      </c>
      <c r="H260" s="22">
        <f t="shared" si="10"/>
        <v>0</v>
      </c>
      <c r="I260" s="21">
        <f t="shared" si="11"/>
        <v>0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1478741.6865600001</v>
      </c>
      <c r="E261" s="120">
        <f>SM!R261</f>
        <v>0</v>
      </c>
      <c r="F261" s="24">
        <f t="shared" ref="F261:F292" si="12">100000*E261/D261</f>
        <v>0</v>
      </c>
      <c r="G261" s="23">
        <f>'[1]INTERNAL PARAMETERS-1'!M9</f>
        <v>63.875</v>
      </c>
      <c r="H261" s="22">
        <f t="shared" ref="H261:H292" si="13">G261*E261</f>
        <v>0</v>
      </c>
      <c r="I261" s="21">
        <f t="shared" ref="I261:I292" si="14">100000*H261/D261</f>
        <v>0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1493686.7657999999</v>
      </c>
      <c r="E262" s="120">
        <f>SM!R262</f>
        <v>0</v>
      </c>
      <c r="F262" s="24">
        <f t="shared" si="12"/>
        <v>0</v>
      </c>
      <c r="G262" s="23">
        <f>'[1]INTERNAL PARAMETERS-1'!M10</f>
        <v>58.935000000000002</v>
      </c>
      <c r="H262" s="22">
        <f t="shared" si="13"/>
        <v>0</v>
      </c>
      <c r="I262" s="21">
        <f t="shared" si="14"/>
        <v>0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1508631.84504</v>
      </c>
      <c r="E263" s="120">
        <f>SM!R263</f>
        <v>0</v>
      </c>
      <c r="F263" s="24">
        <f t="shared" si="12"/>
        <v>0</v>
      </c>
      <c r="G263" s="23">
        <f>'[1]INTERNAL PARAMETERS-1'!M11</f>
        <v>53.995000000000005</v>
      </c>
      <c r="H263" s="22">
        <f t="shared" si="13"/>
        <v>0</v>
      </c>
      <c r="I263" s="21">
        <f t="shared" si="14"/>
        <v>0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1382666.17716</v>
      </c>
      <c r="E264" s="120">
        <f>SM!R264</f>
        <v>0</v>
      </c>
      <c r="F264" s="24">
        <f t="shared" si="12"/>
        <v>0</v>
      </c>
      <c r="G264" s="23">
        <f>'[1]INTERNAL PARAMETERS-1'!M12</f>
        <v>49.09</v>
      </c>
      <c r="H264" s="22">
        <f t="shared" si="13"/>
        <v>0</v>
      </c>
      <c r="I264" s="21">
        <f t="shared" si="14"/>
        <v>0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1064549.4904799999</v>
      </c>
      <c r="E265" s="120">
        <f>SM!R265</f>
        <v>0</v>
      </c>
      <c r="F265" s="24">
        <f t="shared" si="12"/>
        <v>0</v>
      </c>
      <c r="G265" s="23">
        <f>'[1]INTERNAL PARAMETERS-1'!M13</f>
        <v>44.225000000000001</v>
      </c>
      <c r="H265" s="22">
        <f t="shared" si="13"/>
        <v>0</v>
      </c>
      <c r="I265" s="21">
        <f t="shared" si="14"/>
        <v>0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950736.96395999996</v>
      </c>
      <c r="E266" s="120">
        <f>SM!R266</f>
        <v>0</v>
      </c>
      <c r="F266" s="24">
        <f t="shared" si="12"/>
        <v>0</v>
      </c>
      <c r="G266" s="23">
        <f>'[1]INTERNAL PARAMETERS-1'!M14</f>
        <v>39.424999999999997</v>
      </c>
      <c r="H266" s="22">
        <f t="shared" si="13"/>
        <v>0</v>
      </c>
      <c r="I266" s="21">
        <f t="shared" si="14"/>
        <v>0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828055.92888000002</v>
      </c>
      <c r="E267" s="120">
        <f>SM!R267</f>
        <v>0</v>
      </c>
      <c r="F267" s="24">
        <f t="shared" si="12"/>
        <v>0</v>
      </c>
      <c r="G267" s="23">
        <f>'[1]INTERNAL PARAMETERS-1'!M15</f>
        <v>34.72</v>
      </c>
      <c r="H267" s="22">
        <f t="shared" si="13"/>
        <v>0</v>
      </c>
      <c r="I267" s="21">
        <f t="shared" si="14"/>
        <v>0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747089.73036000005</v>
      </c>
      <c r="E268" s="120">
        <f>SM!R268</f>
        <v>0</v>
      </c>
      <c r="F268" s="24">
        <f t="shared" si="12"/>
        <v>0</v>
      </c>
      <c r="G268" s="23">
        <f>'[1]INTERNAL PARAMETERS-1'!M16</f>
        <v>30.094999999999999</v>
      </c>
      <c r="H268" s="22">
        <f t="shared" si="13"/>
        <v>0</v>
      </c>
      <c r="I268" s="21">
        <f t="shared" si="14"/>
        <v>0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594682.76844000001</v>
      </c>
      <c r="E269" s="120">
        <f>SM!R269</f>
        <v>0</v>
      </c>
      <c r="F269" s="24">
        <f t="shared" si="12"/>
        <v>0</v>
      </c>
      <c r="G269" s="23">
        <f>'[1]INTERNAL PARAMETERS-1'!M17</f>
        <v>25.55</v>
      </c>
      <c r="H269" s="22">
        <f t="shared" si="13"/>
        <v>0</v>
      </c>
      <c r="I269" s="21">
        <f t="shared" si="14"/>
        <v>0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439812.33192000003</v>
      </c>
      <c r="E270" s="120">
        <f>SM!R270</f>
        <v>0</v>
      </c>
      <c r="F270" s="24">
        <f t="shared" si="12"/>
        <v>0</v>
      </c>
      <c r="G270" s="23">
        <f>'[1]INTERNAL PARAMETERS-1'!M18</f>
        <v>21.115000000000002</v>
      </c>
      <c r="H270" s="22">
        <f t="shared" si="13"/>
        <v>0</v>
      </c>
      <c r="I270" s="21">
        <f t="shared" si="14"/>
        <v>0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296766.57348000002</v>
      </c>
      <c r="E271" s="120">
        <f>SM!R271</f>
        <v>0</v>
      </c>
      <c r="F271" s="24">
        <f t="shared" si="12"/>
        <v>0</v>
      </c>
      <c r="G271" s="23">
        <f>'[1]INTERNAL PARAMETERS-1'!M19</f>
        <v>16.865000000000002</v>
      </c>
      <c r="H271" s="22">
        <f t="shared" si="13"/>
        <v>0</v>
      </c>
      <c r="I271" s="21">
        <f t="shared" si="14"/>
        <v>0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165873.9564</v>
      </c>
      <c r="E272" s="120">
        <f>SM!R272</f>
        <v>0</v>
      </c>
      <c r="F272" s="24">
        <f t="shared" si="12"/>
        <v>0</v>
      </c>
      <c r="G272" s="23">
        <f>'[1]INTERNAL PARAMETERS-1'!M20</f>
        <v>12.89</v>
      </c>
      <c r="H272" s="22">
        <f t="shared" si="13"/>
        <v>0</v>
      </c>
      <c r="I272" s="21">
        <f t="shared" si="14"/>
        <v>0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0</v>
      </c>
      <c r="E273" s="120">
        <f>SM!R273</f>
        <v>0</v>
      </c>
      <c r="F273" s="24" t="e">
        <f t="shared" si="12"/>
        <v>#DIV/0!</v>
      </c>
      <c r="G273" s="23">
        <f>'[1]INTERNAL PARAMETERS-1'!M21</f>
        <v>9.3150000000000013</v>
      </c>
      <c r="H273" s="22">
        <f t="shared" si="13"/>
        <v>0</v>
      </c>
      <c r="I273" s="21" t="e">
        <f t="shared" si="14"/>
        <v>#DIV/0!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174578.23332</v>
      </c>
      <c r="E274" s="120">
        <f>SM!R274</f>
        <v>0</v>
      </c>
      <c r="F274" s="24">
        <f t="shared" si="12"/>
        <v>0</v>
      </c>
      <c r="G274" s="23">
        <f>'[1]INTERNAL PARAMETERS-1'!M22</f>
        <v>5.05</v>
      </c>
      <c r="H274" s="22">
        <f t="shared" si="13"/>
        <v>0</v>
      </c>
      <c r="I274" s="21">
        <f t="shared" si="14"/>
        <v>0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1271164.7887500001</v>
      </c>
      <c r="E275" s="120">
        <f>SM!R275</f>
        <v>0</v>
      </c>
      <c r="F275" s="24">
        <f t="shared" si="12"/>
        <v>0</v>
      </c>
      <c r="G275" s="23">
        <f>'[1]INTERNAL PARAMETERS-1'!M5</f>
        <v>85.012</v>
      </c>
      <c r="H275" s="22">
        <f t="shared" si="13"/>
        <v>0</v>
      </c>
      <c r="I275" s="21">
        <f t="shared" si="14"/>
        <v>0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1202537.10625</v>
      </c>
      <c r="E276" s="120">
        <f>SM!R276</f>
        <v>0</v>
      </c>
      <c r="F276" s="24">
        <f t="shared" si="12"/>
        <v>0</v>
      </c>
      <c r="G276" s="23">
        <f>'[1]INTERNAL PARAMETERS-1'!M6</f>
        <v>78.760000000000005</v>
      </c>
      <c r="H276" s="22">
        <f t="shared" si="13"/>
        <v>0</v>
      </c>
      <c r="I276" s="21">
        <f t="shared" si="14"/>
        <v>0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1200208.1125</v>
      </c>
      <c r="E277" s="120">
        <f>SM!R277</f>
        <v>0</v>
      </c>
      <c r="F277" s="24">
        <f t="shared" si="12"/>
        <v>0</v>
      </c>
      <c r="G277" s="23">
        <f>'[1]INTERNAL PARAMETERS-1'!M7</f>
        <v>73.784999999999997</v>
      </c>
      <c r="H277" s="22">
        <f t="shared" si="13"/>
        <v>0</v>
      </c>
      <c r="I277" s="21">
        <f t="shared" si="14"/>
        <v>0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1314173.54</v>
      </c>
      <c r="E278" s="120">
        <f>SM!R278</f>
        <v>0</v>
      </c>
      <c r="F278" s="24">
        <f t="shared" si="12"/>
        <v>0</v>
      </c>
      <c r="G278" s="23">
        <f>'[1]INTERNAL PARAMETERS-1'!M8</f>
        <v>68.824999999999989</v>
      </c>
      <c r="H278" s="22">
        <f t="shared" si="13"/>
        <v>0</v>
      </c>
      <c r="I278" s="21">
        <f t="shared" si="14"/>
        <v>0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1396154.12</v>
      </c>
      <c r="E279" s="120">
        <f>SM!R279</f>
        <v>0</v>
      </c>
      <c r="F279" s="24">
        <f t="shared" si="12"/>
        <v>0</v>
      </c>
      <c r="G279" s="23">
        <f>'[1]INTERNAL PARAMETERS-1'!M9</f>
        <v>63.875</v>
      </c>
      <c r="H279" s="22">
        <f t="shared" si="13"/>
        <v>0</v>
      </c>
      <c r="I279" s="21">
        <f t="shared" si="14"/>
        <v>0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1415096.6025</v>
      </c>
      <c r="E280" s="120">
        <f>SM!R280</f>
        <v>0</v>
      </c>
      <c r="F280" s="24">
        <f t="shared" si="12"/>
        <v>0</v>
      </c>
      <c r="G280" s="23">
        <f>'[1]INTERNAL PARAMETERS-1'!M10</f>
        <v>58.935000000000002</v>
      </c>
      <c r="H280" s="22">
        <f t="shared" si="13"/>
        <v>0</v>
      </c>
      <c r="I280" s="21">
        <f t="shared" si="14"/>
        <v>0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1402675.3025</v>
      </c>
      <c r="E281" s="120">
        <f>SM!R281</f>
        <v>0</v>
      </c>
      <c r="F281" s="24">
        <f t="shared" si="12"/>
        <v>0</v>
      </c>
      <c r="G281" s="23">
        <f>'[1]INTERNAL PARAMETERS-1'!M11</f>
        <v>53.995000000000005</v>
      </c>
      <c r="H281" s="22">
        <f t="shared" si="13"/>
        <v>0</v>
      </c>
      <c r="I281" s="21">
        <f t="shared" si="14"/>
        <v>0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1231416.6287499999</v>
      </c>
      <c r="E282" s="120">
        <f>SM!R282</f>
        <v>0</v>
      </c>
      <c r="F282" s="24">
        <f t="shared" si="12"/>
        <v>0</v>
      </c>
      <c r="G282" s="23">
        <f>'[1]INTERNAL PARAMETERS-1'!M12</f>
        <v>49.09</v>
      </c>
      <c r="H282" s="22">
        <f t="shared" si="13"/>
        <v>0</v>
      </c>
      <c r="I282" s="21">
        <f t="shared" si="14"/>
        <v>0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957526.96375</v>
      </c>
      <c r="E283" s="120">
        <f>SM!R283</f>
        <v>0</v>
      </c>
      <c r="F283" s="24">
        <f t="shared" si="12"/>
        <v>0</v>
      </c>
      <c r="G283" s="23">
        <f>'[1]INTERNAL PARAMETERS-1'!M13</f>
        <v>44.225000000000001</v>
      </c>
      <c r="H283" s="22">
        <f t="shared" si="13"/>
        <v>0</v>
      </c>
      <c r="I283" s="21">
        <f t="shared" si="14"/>
        <v>0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910170.75749999995</v>
      </c>
      <c r="E284" s="120">
        <f>SM!R284</f>
        <v>0</v>
      </c>
      <c r="F284" s="24">
        <f t="shared" si="12"/>
        <v>0</v>
      </c>
      <c r="G284" s="23">
        <f>'[1]INTERNAL PARAMETERS-1'!M14</f>
        <v>39.424999999999997</v>
      </c>
      <c r="H284" s="22">
        <f t="shared" si="13"/>
        <v>0</v>
      </c>
      <c r="I284" s="21">
        <f t="shared" si="14"/>
        <v>0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813905.6825</v>
      </c>
      <c r="E285" s="120">
        <f>SM!R285</f>
        <v>0</v>
      </c>
      <c r="F285" s="24">
        <f t="shared" si="12"/>
        <v>0</v>
      </c>
      <c r="G285" s="23">
        <f>'[1]INTERNAL PARAMETERS-1'!M15</f>
        <v>34.72</v>
      </c>
      <c r="H285" s="22">
        <f t="shared" si="13"/>
        <v>0</v>
      </c>
      <c r="I285" s="21">
        <f t="shared" si="14"/>
        <v>0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691400.61124999996</v>
      </c>
      <c r="E286" s="120">
        <f>SM!R286</f>
        <v>0</v>
      </c>
      <c r="F286" s="24">
        <f t="shared" si="12"/>
        <v>0</v>
      </c>
      <c r="G286" s="23">
        <f>'[1]INTERNAL PARAMETERS-1'!M16</f>
        <v>30.094999999999999</v>
      </c>
      <c r="H286" s="22">
        <f t="shared" si="13"/>
        <v>0</v>
      </c>
      <c r="I286" s="21">
        <f t="shared" si="14"/>
        <v>0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586130.09375</v>
      </c>
      <c r="E287" s="120">
        <f>SM!R287</f>
        <v>0</v>
      </c>
      <c r="F287" s="24">
        <f t="shared" si="12"/>
        <v>0</v>
      </c>
      <c r="G287" s="23">
        <f>'[1]INTERNAL PARAMETERS-1'!M17</f>
        <v>25.55</v>
      </c>
      <c r="H287" s="22">
        <f t="shared" si="13"/>
        <v>0</v>
      </c>
      <c r="I287" s="21">
        <f t="shared" si="14"/>
        <v>0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448719.46250000002</v>
      </c>
      <c r="E288" s="120">
        <f>SM!R288</f>
        <v>0</v>
      </c>
      <c r="F288" s="24">
        <f t="shared" si="12"/>
        <v>0</v>
      </c>
      <c r="G288" s="23">
        <f>'[1]INTERNAL PARAMETERS-1'!M18</f>
        <v>21.115000000000002</v>
      </c>
      <c r="H288" s="22">
        <f t="shared" si="13"/>
        <v>0</v>
      </c>
      <c r="I288" s="21">
        <f t="shared" si="14"/>
        <v>0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321556.40375</v>
      </c>
      <c r="E289" s="120">
        <f>SM!R289</f>
        <v>0</v>
      </c>
      <c r="F289" s="24">
        <f t="shared" si="12"/>
        <v>0</v>
      </c>
      <c r="G289" s="23">
        <f>'[1]INTERNAL PARAMETERS-1'!M19</f>
        <v>16.865000000000002</v>
      </c>
      <c r="H289" s="22">
        <f t="shared" si="13"/>
        <v>0</v>
      </c>
      <c r="I289" s="21">
        <f t="shared" si="14"/>
        <v>0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181040.44750000001</v>
      </c>
      <c r="E290" s="120">
        <f>SM!R290</f>
        <v>0</v>
      </c>
      <c r="F290" s="24">
        <f t="shared" si="12"/>
        <v>0</v>
      </c>
      <c r="G290" s="23">
        <f>'[1]INTERNAL PARAMETERS-1'!M20</f>
        <v>12.89</v>
      </c>
      <c r="H290" s="22">
        <f t="shared" si="13"/>
        <v>0</v>
      </c>
      <c r="I290" s="21">
        <f t="shared" si="14"/>
        <v>0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0</v>
      </c>
      <c r="E291" s="120">
        <f>SM!R291</f>
        <v>0</v>
      </c>
      <c r="F291" s="24" t="e">
        <f t="shared" si="12"/>
        <v>#DIV/0!</v>
      </c>
      <c r="G291" s="23">
        <f>'[1]INTERNAL PARAMETERS-1'!M21</f>
        <v>9.3150000000000013</v>
      </c>
      <c r="H291" s="22">
        <f t="shared" si="13"/>
        <v>0</v>
      </c>
      <c r="I291" s="21" t="e">
        <f t="shared" si="14"/>
        <v>#DIV/0!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182593.11</v>
      </c>
      <c r="E292" s="120">
        <f>SM!R292</f>
        <v>0</v>
      </c>
      <c r="F292" s="17">
        <f t="shared" si="12"/>
        <v>0</v>
      </c>
      <c r="G292" s="16">
        <f>'[1]INTERNAL PARAMETERS-1'!M22</f>
        <v>5.05</v>
      </c>
      <c r="H292" s="15">
        <f t="shared" si="13"/>
        <v>0</v>
      </c>
      <c r="I292" s="14">
        <f t="shared" si="14"/>
        <v>0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31947662.954069994</v>
      </c>
      <c r="E294" s="122">
        <f>SUM(E5:E292)</f>
        <v>6065.6356912085384</v>
      </c>
      <c r="F294" s="11">
        <f>100000*E294/D294</f>
        <v>18.986164026861324</v>
      </c>
      <c r="G294" s="10"/>
      <c r="H294" s="9">
        <f>SUM(H5:H292)</f>
        <v>302211.85967298696</v>
      </c>
      <c r="I294" s="8">
        <f>100000*H294/D294</f>
        <v>945.95920868285748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27.882064797124361</v>
      </c>
      <c r="G5" s="45">
        <f>$F5*'[1]INTERNAL PARAMETERS-2'!F5*VLOOKUP(G$4,'[1]INTERNAL PARAMETERS-1'!$B$5:$J$44,4, FALSE)</f>
        <v>3.8834139849434811E-2</v>
      </c>
      <c r="H5" s="44">
        <f>$F5*'[1]INTERNAL PARAMETERS-2'!G5*VLOOKUP(H$4,'[1]INTERNAL PARAMETERS-1'!$B$5:$J$44,4, FALSE)</f>
        <v>4.6599294895433942E-2</v>
      </c>
      <c r="I5" s="44">
        <f>$F5*'[1]INTERNAL PARAMETERS-2'!H5*VLOOKUP(I$4,'[1]INTERNAL PARAMETERS-1'!$B$5:$J$44,4, FALSE)</f>
        <v>0.32737600912251985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7.7679432524788471E-3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1.2814875801406327E-2</v>
      </c>
      <c r="N5" s="44">
        <f>$F5*'[1]INTERNAL PARAMETERS-2'!M5*VLOOKUP(N$4,'[1]INTERNAL PARAMETERS-1'!$B$5:$J$44,4, FALSE)</f>
        <v>0.11106221047541352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0.10096653304334674</v>
      </c>
      <c r="S5" s="44">
        <f>$F5*'[1]INTERNAL PARAMETERS-2'!R5*VLOOKUP(S$4,'[1]INTERNAL PARAMETERS-1'!$B$5:$J$44,4, FALSE)</f>
        <v>0.27569980845850151</v>
      </c>
      <c r="T5" s="44">
        <f>$F5*'[1]INTERNAL PARAMETERS-2'!S5*VLOOKUP(T$4,'[1]INTERNAL PARAMETERS-1'!$B$5:$J$44,4, FALSE)</f>
        <v>1.3979788468630183E-2</v>
      </c>
      <c r="U5" s="44">
        <f>$F5*'[1]INTERNAL PARAMETERS-2'!T5*VLOOKUP(U$4,'[1]INTERNAL PARAMETERS-1'!$B$5:$J$44,4, FALSE)</f>
        <v>9.3198589790867894E-3</v>
      </c>
      <c r="V5" s="44">
        <f>$F5*'[1]INTERNAL PARAMETERS-2'!U5*VLOOKUP(V$4,'[1]INTERNAL PARAMETERS-1'!$B$5:$J$44,4, FALSE)</f>
        <v>0.2702775833174047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1.5533098298477982E-2</v>
      </c>
      <c r="AI5" s="44">
        <f>$F5*'[1]INTERNAL PARAMETERS-2'!AH5*VLOOKUP(AI$4,'[1]INTERNAL PARAMETERS-1'!$B$5:$J$44,4, FALSE)</f>
        <v>7.766549149238991E-2</v>
      </c>
      <c r="AJ5" s="44">
        <f>$F5*'[1]INTERNAL PARAMETERS-2'!AI5*VLOOKUP(AJ$4,'[1]INTERNAL PARAMETERS-1'!$B$5:$J$44,4, FALSE)</f>
        <v>7.7679432524788471E-3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6.2201441733278768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0.24348264022672017</v>
      </c>
      <c r="BB5" s="44">
        <f>$F5*'[1]INTERNAL PARAMETERS-2'!M5*(1-VLOOKUP(N$4,'[1]INTERNAL PARAMETERS-1'!$B$5:$J$44,4, FALSE))</f>
        <v>2.1101819990328567</v>
      </c>
      <c r="BC5" s="44">
        <f>$F5*'[1]INTERNAL PARAMETERS-2'!N5*(1-VLOOKUP(O$4,'[1]INTERNAL PARAMETERS-1'!$B$5:$J$44,4, FALSE))</f>
        <v>0.43492954056386324</v>
      </c>
      <c r="BD5" s="44">
        <f>$F5*'[1]INTERNAL PARAMETERS-2'!O5*(1-VLOOKUP(P$4,'[1]INTERNAL PARAMETERS-1'!$B$5:$J$44,4, FALSE))</f>
        <v>0.80772668793381441</v>
      </c>
      <c r="BE5" s="44">
        <f>$F5*'[1]INTERNAL PARAMETERS-2'!P5*(1-VLOOKUP(Q$4,'[1]INTERNAL PARAMETERS-1'!$B$5:$J$44,4, FALSE))</f>
        <v>0.2096982211326926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5.2382963607115283</v>
      </c>
      <c r="BH5" s="44">
        <f>$F5*'[1]INTERNAL PARAMETERS-2'!S5*(1-VLOOKUP(T$4,'[1]INTERNAL PARAMETERS-1'!$B$5:$J$44,4, FALSE))</f>
        <v>0.12581809621767165</v>
      </c>
      <c r="BI5" s="44">
        <f>$F5*'[1]INTERNAL PARAMETERS-2'!T5*(1-VLOOKUP(U$4,'[1]INTERNAL PARAMETERS-1'!$B$5:$J$44,4, FALSE))</f>
        <v>3.7279435916347158E-2</v>
      </c>
      <c r="BJ5" s="44">
        <f>$F5*'[1]INTERNAL PARAMETERS-2'!U5*(1-VLOOKUP(V$4,'[1]INTERNAL PARAMETERS-1'!$B$5:$J$44,4, FALSE))</f>
        <v>1.53157297213196</v>
      </c>
      <c r="BK5" s="44">
        <f>$F5*'[1]INTERNAL PARAMETERS-2'!V5*(1-VLOOKUP(W$4,'[1]INTERNAL PARAMETERS-1'!$B$5:$J$44,4, FALSE))</f>
        <v>0.31066475417603934</v>
      </c>
      <c r="BL5" s="44">
        <f>$F5*'[1]INTERNAL PARAMETERS-2'!W5*(1-VLOOKUP(X$4,'[1]INTERNAL PARAMETERS-1'!$B$5:$J$44,4, FALSE))</f>
        <v>6.2132393193911929E-2</v>
      </c>
      <c r="BM5" s="44">
        <f>$F5*'[1]INTERNAL PARAMETERS-2'!X5*(1-VLOOKUP(Y$4,'[1]INTERNAL PARAMETERS-1'!$B$5:$J$44,4, FALSE))</f>
        <v>1.5533098298477982E-2</v>
      </c>
      <c r="BN5" s="44">
        <f>$F5*'[1]INTERNAL PARAMETERS-2'!Y5*(1-VLOOKUP(Z$4,'[1]INTERNAL PARAMETERS-1'!$B$5:$J$44,4, FALSE))</f>
        <v>1.7474833173014519</v>
      </c>
      <c r="BO5" s="44">
        <f>$F5*'[1]INTERNAL PARAMETERS-2'!Z5*(1-VLOOKUP(AA$4,'[1]INTERNAL PARAMETERS-1'!$B$5:$J$44,4, FALSE))</f>
        <v>0.93199147432163842</v>
      </c>
      <c r="BP5" s="44">
        <f>$F5*'[1]INTERNAL PARAMETERS-2'!AA5*(1-VLOOKUP(AB$4,'[1]INTERNAL PARAMETERS-1'!$B$5:$J$44,4, FALSE))</f>
        <v>0.16309892623725866</v>
      </c>
      <c r="BQ5" s="44">
        <f>$F5*'[1]INTERNAL PARAMETERS-2'!AB5*(1-VLOOKUP(AC$4,'[1]INTERNAL PARAMETERS-1'!$B$5:$J$44,4, FALSE))</f>
        <v>3.0522719389930413</v>
      </c>
      <c r="BR5" s="44">
        <f>$F5*'[1]INTERNAL PARAMETERS-2'!AC5*(1-VLOOKUP(AD$4,'[1]INTERNAL PARAMETERS-1'!$B$5:$J$44,4, FALSE))</f>
        <v>0.12426478638782386</v>
      </c>
      <c r="BS5" s="44">
        <f>$F5*'[1]INTERNAL PARAMETERS-2'!AD5*(1-VLOOKUP(AE$4,'[1]INTERNAL PARAMETERS-1'!$B$5:$J$44,4, FALSE))</f>
        <v>0.13979788468630183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1.5533098298477982E-2</v>
      </c>
      <c r="CA5" s="44">
        <f>$F5*'[1]INTERNAL PARAMETERS-2'!AL5*(1-VLOOKUP(AM$4,'[1]INTERNAL PARAMETERS-1'!$B$5:$J$44,4, FALSE))</f>
        <v>1.5533098298477982E-2</v>
      </c>
      <c r="CB5" s="44">
        <f>$F5*'[1]INTERNAL PARAMETERS-2'!AM5*(1-VLOOKUP(AN$4,'[1]INTERNAL PARAMETERS-1'!$B$5:$J$44,4, FALSE))</f>
        <v>7.7679432524788471E-3</v>
      </c>
      <c r="CC5" s="44">
        <f>$F5*'[1]INTERNAL PARAMETERS-2'!AN5*(1-VLOOKUP(AO$4,'[1]INTERNAL PARAMETERS-1'!$B$5:$J$44,4, FALSE))</f>
        <v>8.5433434744868753E-2</v>
      </c>
      <c r="CD5" s="44">
        <f>$F5*'[1]INTERNAL PARAMETERS-2'!AO5*(1-VLOOKUP(AP$4,'[1]INTERNAL PARAMETERS-1'!$B$5:$J$44,4, FALSE))</f>
        <v>2.4154093323424846</v>
      </c>
      <c r="CE5" s="44">
        <f>$F5*'[1]INTERNAL PARAMETERS-2'!AP5*(1-VLOOKUP(AQ$4,'[1]INTERNAL PARAMETERS-1'!$B$5:$J$44,4, FALSE))</f>
        <v>0.21746337617869174</v>
      </c>
      <c r="CF5" s="44">
        <f>$F5*'[1]INTERNAL PARAMETERS-2'!AQ5*(1-VLOOKUP(AR$4,'[1]INTERNAL PARAMETERS-1'!$B$5:$J$44,4, FALSE))</f>
        <v>0.28736371262508253</v>
      </c>
      <c r="CG5" s="44">
        <f>$F5*'[1]INTERNAL PARAMETERS-2'!AR5*(1-VLOOKUP(AS$4,'[1]INTERNAL PARAMETERS-1'!$B$5:$J$44,4, FALSE))</f>
        <v>1.5533098298477982E-2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27.882070373537307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123.31685961011243</v>
      </c>
      <c r="G6" s="45">
        <f>$F6*'[1]INTERNAL PARAMETERS-2'!F6*VLOOKUP(G$4,'[1]INTERNAL PARAMETERS-1'!$B$5:$J$44,4, FALSE)</f>
        <v>0.16924005812891829</v>
      </c>
      <c r="H6" s="44">
        <f>$F6*'[1]INTERNAL PARAMETERS-2'!G6*VLOOKUP(H$4,'[1]INTERNAL PARAMETERS-1'!$B$5:$J$44,4, FALSE)</f>
        <v>7.0512580325062288E-2</v>
      </c>
      <c r="I6" s="44">
        <f>$F6*'[1]INTERNAL PARAMETERS-2'!H6*VLOOKUP(I$4,'[1]INTERNAL PARAMETERS-1'!$B$5:$J$44,4, FALSE)</f>
        <v>1.1690950056006042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3.2437266751843975E-2</v>
      </c>
      <c r="N6" s="44">
        <f>$F6*'[1]INTERNAL PARAMETERS-2'!M6*VLOOKUP(N$4,'[1]INTERNAL PARAMETERS-1'!$B$5:$J$44,4, FALSE)</f>
        <v>0.45834841988895231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0.15513260938952145</v>
      </c>
      <c r="S6" s="44">
        <f>$F6*'[1]INTERNAL PARAMETERS-2'!R6*VLOOKUP(S$4,'[1]INTERNAL PARAMETERS-1'!$B$5:$J$44,4, FALSE)</f>
        <v>1.054246931324216</v>
      </c>
      <c r="T6" s="44">
        <f>$F6*'[1]INTERNAL PARAMETERS-2'!S6*VLOOKUP(T$4,'[1]INTERNAL PARAMETERS-1'!$B$5:$J$44,4, FALSE)</f>
        <v>4.7950527690796121E-2</v>
      </c>
      <c r="U6" s="44">
        <f>$F6*'[1]INTERNAL PARAMETERS-2'!T6*VLOOKUP(U$4,'[1]INTERNAL PARAMETERS-1'!$B$5:$J$44,4, FALSE)</f>
        <v>4.2310014532229573E-2</v>
      </c>
      <c r="V6" s="44">
        <f>$F6*'[1]INTERNAL PARAMETERS-2'!U6*VLOOKUP(V$4,'[1]INTERNAL PARAMETERS-1'!$B$5:$J$44,4, FALSE)</f>
        <v>0.81444989880077578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0.19744262392175102</v>
      </c>
      <c r="AJ6" s="44">
        <f>$F6*'[1]INTERNAL PARAMETERS-2'!AI6*VLOOKUP(AJ$4,'[1]INTERNAL PARAMETERS-1'!$B$5:$J$44,4, FALSE)</f>
        <v>1.4107448739396863E-2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22.212805106411476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0.61630806828503548</v>
      </c>
      <c r="BB6" s="44">
        <f>$F6*'[1]INTERNAL PARAMETERS-2'!M6*(1-VLOOKUP(N$4,'[1]INTERNAL PARAMETERS-1'!$B$5:$J$44,4, FALSE))</f>
        <v>8.708619977890093</v>
      </c>
      <c r="BC6" s="44">
        <f>$F6*'[1]INTERNAL PARAMETERS-2'!N6*(1-VLOOKUP(O$4,'[1]INTERNAL PARAMETERS-1'!$B$5:$J$44,4, FALSE))</f>
        <v>1.4103009332450898</v>
      </c>
      <c r="BD6" s="44">
        <f>$F6*'[1]INTERNAL PARAMETERS-2'!O6*(1-VLOOKUP(P$4,'[1]INTERNAL PARAMETERS-1'!$B$5:$J$44,4, FALSE))</f>
        <v>5.5706911526552974</v>
      </c>
      <c r="BE6" s="44">
        <f>$F6*'[1]INTERNAL PARAMETERS-2'!P6*(1-VLOOKUP(Q$4,'[1]INTERNAL PARAMETERS-1'!$B$5:$J$44,4, FALSE))</f>
        <v>1.1282382802588797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20.030691695160101</v>
      </c>
      <c r="BH6" s="44">
        <f>$F6*'[1]INTERNAL PARAMETERS-2'!S6*(1-VLOOKUP(T$4,'[1]INTERNAL PARAMETERS-1'!$B$5:$J$44,4, FALSE))</f>
        <v>0.43155474921716508</v>
      </c>
      <c r="BI6" s="44">
        <f>$F6*'[1]INTERNAL PARAMETERS-2'!T6*(1-VLOOKUP(U$4,'[1]INTERNAL PARAMETERS-1'!$B$5:$J$44,4, FALSE))</f>
        <v>0.16924005812891829</v>
      </c>
      <c r="BJ6" s="44">
        <f>$F6*'[1]INTERNAL PARAMETERS-2'!U6*(1-VLOOKUP(V$4,'[1]INTERNAL PARAMETERS-1'!$B$5:$J$44,4, FALSE))</f>
        <v>4.6152160932043964</v>
      </c>
      <c r="BK6" s="44">
        <f>$F6*'[1]INTERNAL PARAMETERS-2'!V6*(1-VLOOKUP(W$4,'[1]INTERNAL PARAMETERS-1'!$B$5:$J$44,4, FALSE))</f>
        <v>2.3552040383216153</v>
      </c>
      <c r="BL6" s="44">
        <f>$F6*'[1]INTERNAL PARAMETERS-2'!W6*(1-VLOOKUP(X$4,'[1]INTERNAL PARAMETERS-1'!$B$5:$J$44,4, FALSE))</f>
        <v>0.21155007266114786</v>
      </c>
      <c r="BM6" s="44">
        <f>$F6*'[1]INTERNAL PARAMETERS-2'!X6*(1-VLOOKUP(Y$4,'[1]INTERNAL PARAMETERS-1'!$B$5:$J$44,4, FALSE))</f>
        <v>0.12693004359668872</v>
      </c>
      <c r="BN6" s="44">
        <f>$F6*'[1]INTERNAL PARAMETERS-2'!Y6*(1-VLOOKUP(Z$4,'[1]INTERNAL PARAMETERS-1'!$B$5:$J$44,4, FALSE))</f>
        <v>12.297835483048267</v>
      </c>
      <c r="BO6" s="44">
        <f>$F6*'[1]INTERNAL PARAMETERS-2'!Z6*(1-VLOOKUP(AA$4,'[1]INTERNAL PARAMETERS-1'!$B$5:$J$44,4, FALSE))</f>
        <v>12.579898136034478</v>
      </c>
      <c r="BP6" s="44">
        <f>$F6*'[1]INTERNAL PARAMETERS-2'!AA6*(1-VLOOKUP(AB$4,'[1]INTERNAL PARAMETERS-1'!$B$5:$J$44,4, FALSE))</f>
        <v>1.5513384255811755</v>
      </c>
      <c r="BQ6" s="44">
        <f>$F6*'[1]INTERNAL PARAMETERS-2'!AB6*(1-VLOOKUP(AC$4,'[1]INTERNAL PARAMETERS-1'!$B$5:$J$44,4, FALSE))</f>
        <v>13.256846036864189</v>
      </c>
      <c r="BR6" s="44">
        <f>$F6*'[1]INTERNAL PARAMETERS-2'!AC6*(1-VLOOKUP(AD$4,'[1]INTERNAL PARAMETERS-1'!$B$5:$J$44,4, FALSE))</f>
        <v>0.77566304694760713</v>
      </c>
      <c r="BS6" s="44">
        <f>$F6*'[1]INTERNAL PARAMETERS-2'!AD6*(1-VLOOKUP(AE$4,'[1]INTERNAL PARAMETERS-1'!$B$5:$J$44,4, FALSE))</f>
        <v>0.40899269658289888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0.15513260938952145</v>
      </c>
      <c r="CA6" s="44">
        <f>$F6*'[1]INTERNAL PARAMETERS-2'!AL6*(1-VLOOKUP(AM$4,'[1]INTERNAL PARAMETERS-1'!$B$5:$J$44,4, FALSE))</f>
        <v>9.8715146117895003E-2</v>
      </c>
      <c r="CB6" s="44">
        <f>$F6*'[1]INTERNAL PARAMETERS-2'!AM6*(1-VLOOKUP(AN$4,'[1]INTERNAL PARAMETERS-1'!$B$5:$J$44,4, FALSE))</f>
        <v>5.6417463271626438E-2</v>
      </c>
      <c r="CC6" s="44">
        <f>$F6*'[1]INTERNAL PARAMETERS-2'!AN6*(1-VLOOKUP(AO$4,'[1]INTERNAL PARAMETERS-1'!$B$5:$J$44,4, FALSE))</f>
        <v>0.62053043755808579</v>
      </c>
      <c r="CD6" s="44">
        <f>$F6*'[1]INTERNAL PARAMETERS-2'!AO6*(1-VLOOKUP(AP$4,'[1]INTERNAL PARAMETERS-1'!$B$5:$J$44,4, FALSE))</f>
        <v>8.8285006132071686</v>
      </c>
      <c r="CE6" s="44">
        <f>$F6*'[1]INTERNAL PARAMETERS-2'!AP6*(1-VLOOKUP(AQ$4,'[1]INTERNAL PARAMETERS-1'!$B$5:$J$44,4, FALSE))</f>
        <v>0.76156792989417132</v>
      </c>
      <c r="CF6" s="44">
        <f>$F6*'[1]INTERNAL PARAMETERS-2'!AQ6*(1-VLOOKUP(AR$4,'[1]INTERNAL PARAMETERS-1'!$B$5:$J$44,4, FALSE))</f>
        <v>9.8715146117895003E-2</v>
      </c>
      <c r="CG6" s="44">
        <f>$F6*'[1]INTERNAL PARAMETERS-2'!AR6*(1-VLOOKUP(AS$4,'[1]INTERNAL PARAMETERS-1'!$B$5:$J$44,4, FALSE))</f>
        <v>1.4107448739396863E-2</v>
      </c>
      <c r="CH6" s="43">
        <f>$F6*'[1]INTERNAL PARAMETERS-2'!AS6*(1-VLOOKUP(AT$4,'[1]INTERNAL PARAMETERS-1'!$B$5:$J$44,4, FALSE))</f>
        <v>0</v>
      </c>
      <c r="CI6" s="42">
        <f t="shared" si="0"/>
        <v>123.31688427348438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340.77496678616251</v>
      </c>
      <c r="G7" s="45">
        <f>$F7*'[1]INTERNAL PARAMETERS-2'!F7*VLOOKUP(G$4,'[1]INTERNAL PARAMETERS-1'!$B$5:$J$44,4, FALSE)</f>
        <v>0.209303984600061</v>
      </c>
      <c r="H7" s="44">
        <f>$F7*'[1]INTERNAL PARAMETERS-2'!G7*VLOOKUP(H$4,'[1]INTERNAL PARAMETERS-1'!$B$5:$J$44,4, FALSE)</f>
        <v>0.34009341685259015</v>
      </c>
      <c r="I7" s="44">
        <f>$F7*'[1]INTERNAL PARAMETERS-2'!H7*VLOOKUP(I$4,'[1]INTERNAL PARAMETERS-1'!$B$5:$J$44,4, FALSE)</f>
        <v>3.2386605370919996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0.1504265897135818</v>
      </c>
      <c r="N7" s="44">
        <f>$F7*'[1]INTERNAL PARAMETERS-2'!M7*VLOOKUP(N$4,'[1]INTERNAL PARAMETERS-1'!$B$5:$J$44,4, FALSE)</f>
        <v>0.97057822165200891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0.15696094970170643</v>
      </c>
      <c r="S7" s="44">
        <f>$F7*'[1]INTERNAL PARAMETERS-2'!R7*VLOOKUP(S$4,'[1]INTERNAL PARAMETERS-1'!$B$5:$J$44,4, FALSE)</f>
        <v>2.6423622769605686</v>
      </c>
      <c r="T7" s="44">
        <f>$F7*'[1]INTERNAL PARAMETERS-2'!S7*VLOOKUP(T$4,'[1]INTERNAL PARAMETERS-1'!$B$5:$J$44,4, FALSE)</f>
        <v>7.8483882600521096E-2</v>
      </c>
      <c r="U7" s="44">
        <f>$F7*'[1]INTERNAL PARAMETERS-2'!T7*VLOOKUP(U$4,'[1]INTERNAL PARAMETERS-1'!$B$5:$J$44,4, FALSE)</f>
        <v>9.9410873310859335E-2</v>
      </c>
      <c r="V7" s="44">
        <f>$F7*'[1]INTERNAL PARAMETERS-2'!U7*VLOOKUP(V$4,'[1]INTERNAL PARAMETERS-1'!$B$5:$J$44,4, FALSE)</f>
        <v>2.1112031517303125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2.617151744917728E-2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5.2308957401675939E-2</v>
      </c>
      <c r="AI7" s="44">
        <f>$F7*'[1]INTERNAL PARAMETERS-2'!AH7*VLOOKUP(AI$4,'[1]INTERNAL PARAMETERS-1'!$B$5:$J$44,4, FALSE)</f>
        <v>0.28778445945091424</v>
      </c>
      <c r="AJ7" s="44">
        <f>$F7*'[1]INTERNAL PARAMETERS-2'!AI7*VLOOKUP(AJ$4,'[1]INTERNAL PARAMETERS-1'!$B$5:$J$44,4, FALSE)</f>
        <v>2.617151744917728E-2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61.534550204747987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2.8581052045580537</v>
      </c>
      <c r="BB7" s="44">
        <f>$F7*'[1]INTERNAL PARAMETERS-2'!M7*(1-VLOOKUP(N$4,'[1]INTERNAL PARAMETERS-1'!$B$5:$J$44,4, FALSE))</f>
        <v>18.440986211388168</v>
      </c>
      <c r="BC7" s="44">
        <f>$F7*'[1]INTERNAL PARAMETERS-2'!N7*(1-VLOOKUP(O$4,'[1]INTERNAL PARAMETERS-1'!$B$5:$J$44,4, FALSE))</f>
        <v>3.5055861608259327</v>
      </c>
      <c r="BD7" s="44">
        <f>$F7*'[1]INTERNAL PARAMETERS-2'!O7*(1-VLOOKUP(P$4,'[1]INTERNAL PARAMETERS-1'!$B$5:$J$44,4, FALSE))</f>
        <v>15.853635237315888</v>
      </c>
      <c r="BE7" s="44">
        <f>$F7*'[1]INTERNAL PARAMETERS-2'!P7*(1-VLOOKUP(Q$4,'[1]INTERNAL PARAMETERS-1'!$B$5:$J$44,4, FALSE))</f>
        <v>2.7207473348207212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50.204883262250803</v>
      </c>
      <c r="BH7" s="44">
        <f>$F7*'[1]INTERNAL PARAMETERS-2'!S7*(1-VLOOKUP(T$4,'[1]INTERNAL PARAMETERS-1'!$B$5:$J$44,4, FALSE))</f>
        <v>0.70635494340468985</v>
      </c>
      <c r="BI7" s="44">
        <f>$F7*'[1]INTERNAL PARAMETERS-2'!T7*(1-VLOOKUP(U$4,'[1]INTERNAL PARAMETERS-1'!$B$5:$J$44,4, FALSE))</f>
        <v>0.39764349324343734</v>
      </c>
      <c r="BJ7" s="44">
        <f>$F7*'[1]INTERNAL PARAMETERS-2'!U7*(1-VLOOKUP(V$4,'[1]INTERNAL PARAMETERS-1'!$B$5:$J$44,4, FALSE))</f>
        <v>11.96348452647177</v>
      </c>
      <c r="BK7" s="44">
        <f>$F7*'[1]INTERNAL PARAMETERS-2'!V7*(1-VLOOKUP(W$4,'[1]INTERNAL PARAMETERS-1'!$B$5:$J$44,4, FALSE))</f>
        <v>7.2989567811027785</v>
      </c>
      <c r="BL7" s="44">
        <f>$F7*'[1]INTERNAL PARAMETERS-2'!W7*(1-VLOOKUP(X$4,'[1]INTERNAL PARAMETERS-1'!$B$5:$J$44,4, FALSE))</f>
        <v>1.778947559113804</v>
      </c>
      <c r="BM7" s="44">
        <f>$F7*'[1]INTERNAL PARAMETERS-2'!X7*(1-VLOOKUP(Y$4,'[1]INTERNAL PARAMETERS-1'!$B$5:$J$44,4, FALSE))</f>
        <v>0.31392189940341286</v>
      </c>
      <c r="BN7" s="44">
        <f>$F7*'[1]INTERNAL PARAMETERS-2'!Y7*(1-VLOOKUP(Z$4,'[1]INTERNAL PARAMETERS-1'!$B$5:$J$44,4, FALSE))</f>
        <v>23.257244010718701</v>
      </c>
      <c r="BO7" s="44">
        <f>$F7*'[1]INTERNAL PARAMETERS-2'!Z7*(1-VLOOKUP(AA$4,'[1]INTERNAL PARAMETERS-1'!$B$5:$J$44,4, FALSE))</f>
        <v>51.982188286024702</v>
      </c>
      <c r="BP7" s="44">
        <f>$F7*'[1]INTERNAL PARAMETERS-2'!AA7*(1-VLOOKUP(AB$4,'[1]INTERNAL PARAMETERS-1'!$B$5:$J$44,4, FALSE))</f>
        <v>7.1158243139518946</v>
      </c>
      <c r="BQ7" s="44">
        <f>$F7*'[1]INTERNAL PARAMETERS-2'!AB7*(1-VLOOKUP(AC$4,'[1]INTERNAL PARAMETERS-1'!$B$5:$J$44,4, FALSE))</f>
        <v>38.430726491826086</v>
      </c>
      <c r="BR7" s="44">
        <f>$F7*'[1]INTERNAL PARAMETERS-2'!AC7*(1-VLOOKUP(AD$4,'[1]INTERNAL PARAMETERS-1'!$B$5:$J$44,4, FALSE))</f>
        <v>2.4329969528664859</v>
      </c>
      <c r="BS7" s="44">
        <f>$F7*'[1]INTERNAL PARAMETERS-2'!AD7*(1-VLOOKUP(AE$4,'[1]INTERNAL PARAMETERS-1'!$B$5:$J$44,4, FALSE))</f>
        <v>0.78483882600521093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0.41857389170344345</v>
      </c>
      <c r="CA7" s="44">
        <f>$F7*'[1]INTERNAL PARAMETERS-2'!AL7*(1-VLOOKUP(AM$4,'[1]INTERNAL PARAMETERS-1'!$B$5:$J$44,4, FALSE))</f>
        <v>0.36626493430176749</v>
      </c>
      <c r="CB7" s="44">
        <f>$F7*'[1]INTERNAL PARAMETERS-2'!AM7*(1-VLOOKUP(AN$4,'[1]INTERNAL PARAMETERS-1'!$B$5:$J$44,4, FALSE))</f>
        <v>1.1511037603069785</v>
      </c>
      <c r="CC7" s="44">
        <f>$F7*'[1]INTERNAL PARAMETERS-2'!AN7*(1-VLOOKUP(AO$4,'[1]INTERNAL PARAMETERS-1'!$B$5:$J$44,4, FALSE))</f>
        <v>1.9097710688630121</v>
      </c>
      <c r="CD7" s="44">
        <f>$F7*'[1]INTERNAL PARAMETERS-2'!AO7*(1-VLOOKUP(AP$4,'[1]INTERNAL PARAMETERS-1'!$B$5:$J$44,4, FALSE))</f>
        <v>22.786361161613581</v>
      </c>
      <c r="CE7" s="44">
        <f>$F7*'[1]INTERNAL PARAMETERS-2'!AP7*(1-VLOOKUP(AQ$4,'[1]INTERNAL PARAMETERS-1'!$B$5:$J$44,4, FALSE))</f>
        <v>1.9097710688630121</v>
      </c>
      <c r="CF7" s="44">
        <f>$F7*'[1]INTERNAL PARAMETERS-2'!AQ7*(1-VLOOKUP(AR$4,'[1]INTERNAL PARAMETERS-1'!$B$5:$J$44,4, FALSE))</f>
        <v>0.2354414245525597</v>
      </c>
      <c r="CG7" s="44">
        <f>$F7*'[1]INTERNAL PARAMETERS-2'!AR7*(1-VLOOKUP(AS$4,'[1]INTERNAL PARAMETERS-1'!$B$5:$J$44,4, FALSE))</f>
        <v>2.617151744917728E-2</v>
      </c>
      <c r="CH7" s="43">
        <f>$F7*'[1]INTERNAL PARAMETERS-2'!AS7*(1-VLOOKUP(AT$4,'[1]INTERNAL PARAMETERS-1'!$B$5:$J$44,4, FALSE))</f>
        <v>0</v>
      </c>
      <c r="CI7" s="42">
        <f t="shared" si="0"/>
        <v>340.77500086365916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919.84095880756968</v>
      </c>
      <c r="G8" s="45">
        <f>$F8*'[1]INTERNAL PARAMETERS-2'!F8*VLOOKUP(G$4,'[1]INTERNAL PARAMETERS-1'!$B$5:$J$44,4, FALSE)</f>
        <v>2.8626370479050376</v>
      </c>
      <c r="H8" s="44">
        <f>$F8*'[1]INTERNAL PARAMETERS-2'!G8*VLOOKUP(H$4,'[1]INTERNAL PARAMETERS-1'!$B$5:$J$44,4, FALSE)</f>
        <v>4.233476028815959</v>
      </c>
      <c r="I8" s="44">
        <f>$F8*'[1]INTERNAL PARAMETERS-2'!H8*VLOOKUP(I$4,'[1]INTERNAL PARAMETERS-1'!$B$5:$J$44,4, FALSE)</f>
        <v>10.237319359796112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8.0670052087423866E-2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0.54027778556521411</v>
      </c>
      <c r="N8" s="44">
        <f>$F8*'[1]INTERNAL PARAMETERS-2'!M8*VLOOKUP(N$4,'[1]INTERNAL PARAMETERS-1'!$B$5:$J$44,4, FALSE)</f>
        <v>3.7133933515013653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1.2095908608319541</v>
      </c>
      <c r="S8" s="44">
        <f>$F8*'[1]INTERNAL PARAMETERS-2'!R8*VLOOKUP(S$4,'[1]INTERNAL PARAMETERS-1'!$B$5:$J$44,4, FALSE)</f>
        <v>3.7211706068080823</v>
      </c>
      <c r="T8" s="44">
        <f>$F8*'[1]INTERNAL PARAMETERS-2'!S8*VLOOKUP(T$4,'[1]INTERNAL PARAMETERS-1'!$B$5:$J$44,4, FALSE)</f>
        <v>0.21772635494975179</v>
      </c>
      <c r="U8" s="44">
        <f>$F8*'[1]INTERNAL PARAMETERS-2'!T8*VLOOKUP(U$4,'[1]INTERNAL PARAMETERS-1'!$B$5:$J$44,4, FALSE)</f>
        <v>0.27416779618218423</v>
      </c>
      <c r="V8" s="44">
        <f>$F8*'[1]INTERNAL PARAMETERS-2'!U8*VLOOKUP(V$4,'[1]INTERNAL PARAMETERS-1'!$B$5:$J$44,4, FALSE)</f>
        <v>5.3100256925707798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0.16124812007896697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0.16124812007896697</v>
      </c>
      <c r="AI8" s="44">
        <f>$F8*'[1]INTERNAL PARAMETERS-2'!AH8*VLOOKUP(AI$4,'[1]INTERNAL PARAMETERS-1'!$B$5:$J$44,4, FALSE)</f>
        <v>1.0079617226613349</v>
      </c>
      <c r="AJ8" s="44">
        <f>$F8*'[1]INTERNAL PARAMETERS-2'!AI8*VLOOKUP(AJ$4,'[1]INTERNAL PARAMETERS-1'!$B$5:$J$44,4, FALSE)</f>
        <v>0.6450844644117486</v>
      </c>
      <c r="AK8" s="44">
        <f>$F8*'[1]INTERNAL PARAMETERS-2'!AJ8*VLOOKUP(AK$4,'[1]INTERNAL PARAMETERS-1'!$B$5:$J$44,4, FALSE)</f>
        <v>8.0670052087423866E-2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194.50906783612612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10.265277925739067</v>
      </c>
      <c r="BB8" s="44">
        <f>$F8*'[1]INTERNAL PARAMETERS-2'!M8*(1-VLOOKUP(N$4,'[1]INTERNAL PARAMETERS-1'!$B$5:$J$44,4, FALSE))</f>
        <v>70.554473678525937</v>
      </c>
      <c r="BC8" s="44">
        <f>$F8*'[1]INTERNAL PARAMETERS-2'!N8*(1-VLOOKUP(O$4,'[1]INTERNAL PARAMETERS-1'!$B$5:$J$44,4, FALSE))</f>
        <v>25.804298417428754</v>
      </c>
      <c r="BD8" s="44">
        <f>$F8*'[1]INTERNAL PARAMETERS-2'!O8*(1-VLOOKUP(P$4,'[1]INTERNAL PARAMETERS-1'!$B$5:$J$44,4, FALSE))</f>
        <v>45.80256070286412</v>
      </c>
      <c r="BE8" s="44">
        <f>$F8*'[1]INTERNAL PARAMETERS-2'!P8*(1-VLOOKUP(Q$4,'[1]INTERNAL PARAMETERS-1'!$B$5:$J$44,4, FALSE))</f>
        <v>14.192318137537873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70.702241529353557</v>
      </c>
      <c r="BH8" s="44">
        <f>$F8*'[1]INTERNAL PARAMETERS-2'!S8*(1-VLOOKUP(T$4,'[1]INTERNAL PARAMETERS-1'!$B$5:$J$44,4, FALSE))</f>
        <v>1.959537194547766</v>
      </c>
      <c r="BI8" s="44">
        <f>$F8*'[1]INTERNAL PARAMETERS-2'!T8*(1-VLOOKUP(U$4,'[1]INTERNAL PARAMETERS-1'!$B$5:$J$44,4, FALSE))</f>
        <v>1.0966711847287369</v>
      </c>
      <c r="BJ8" s="44">
        <f>$F8*'[1]INTERNAL PARAMETERS-2'!U8*(1-VLOOKUP(V$4,'[1]INTERNAL PARAMETERS-1'!$B$5:$J$44,4, FALSE))</f>
        <v>30.090145591234418</v>
      </c>
      <c r="BK8" s="44">
        <f>$F8*'[1]INTERNAL PARAMETERS-2'!V8*(1-VLOOKUP(W$4,'[1]INTERNAL PARAMETERS-1'!$B$5:$J$44,4, FALSE))</f>
        <v>29.312019929745542</v>
      </c>
      <c r="BL8" s="44">
        <f>$F8*'[1]INTERNAL PARAMETERS-2'!W8*(1-VLOOKUP(X$4,'[1]INTERNAL PARAMETERS-1'!$B$5:$J$44,4, FALSE))</f>
        <v>20.482098629768153</v>
      </c>
      <c r="BM8" s="44">
        <f>$F8*'[1]INTERNAL PARAMETERS-2'!X8*(1-VLOOKUP(Y$4,'[1]INTERNAL PARAMETERS-1'!$B$5:$J$44,4, FALSE))</f>
        <v>2.5804298417428755</v>
      </c>
      <c r="BN8" s="44">
        <f>$F8*'[1]INTERNAL PARAMETERS-2'!Y8*(1-VLOOKUP(Z$4,'[1]INTERNAL PARAMETERS-1'!$B$5:$J$44,4, FALSE))</f>
        <v>38.988654832305293</v>
      </c>
      <c r="BO8" s="44">
        <f>$F8*'[1]INTERNAL PARAMETERS-2'!Z8*(1-VLOOKUP(AA$4,'[1]INTERNAL PARAMETERS-1'!$B$5:$J$44,4, FALSE))</f>
        <v>58.462791739412111</v>
      </c>
      <c r="BP8" s="44">
        <f>$F8*'[1]INTERNAL PARAMETERS-2'!AA8*(1-VLOOKUP(AB$4,'[1]INTERNAL PARAMETERS-1'!$B$5:$J$44,4, FALSE))</f>
        <v>25.320462073095971</v>
      </c>
      <c r="BQ8" s="44">
        <f>$F8*'[1]INTERNAL PARAMETERS-2'!AB8*(1-VLOOKUP(AC$4,'[1]INTERNAL PARAMETERS-1'!$B$5:$J$44,4, FALSE))</f>
        <v>137.89142646882928</v>
      </c>
      <c r="BR8" s="44">
        <f>$F8*'[1]INTERNAL PARAMETERS-2'!AC8*(1-VLOOKUP(AD$4,'[1]INTERNAL PARAMETERS-1'!$B$5:$J$44,4, FALSE))</f>
        <v>15.926034376698381</v>
      </c>
      <c r="BS8" s="44">
        <f>$F8*'[1]INTERNAL PARAMETERS-2'!AD8*(1-VLOOKUP(AE$4,'[1]INTERNAL PARAMETERS-1'!$B$5:$J$44,4, FALSE))</f>
        <v>2.8626370479050376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4.4753942009823495</v>
      </c>
      <c r="CA8" s="44">
        <f>$F8*'[1]INTERNAL PARAMETERS-2'!AL8*(1-VLOOKUP(AM$4,'[1]INTERNAL PARAMETERS-1'!$B$5:$J$44,4, FALSE))</f>
        <v>5.2818187695689458</v>
      </c>
      <c r="CB8" s="44">
        <f>$F8*'[1]INTERNAL PARAMETERS-2'!AM8*(1-VLOOKUP(AN$4,'[1]INTERNAL PARAMETERS-1'!$B$5:$J$44,4, FALSE))</f>
        <v>5.9671922679764666</v>
      </c>
      <c r="CC8" s="44">
        <f>$F8*'[1]INTERNAL PARAMETERS-2'!AN8*(1-VLOOKUP(AO$4,'[1]INTERNAL PARAMETERS-1'!$B$5:$J$44,4, FALSE))</f>
        <v>7.9025376453075928</v>
      </c>
      <c r="CD8" s="44">
        <f>$F8*'[1]INTERNAL PARAMETERS-2'!AO8*(1-VLOOKUP(AP$4,'[1]INTERNAL PARAMETERS-1'!$B$5:$J$44,4, FALSE))</f>
        <v>60.115837926485192</v>
      </c>
      <c r="CE8" s="44">
        <f>$F8*'[1]INTERNAL PARAMETERS-2'!AP8*(1-VLOOKUP(AQ$4,'[1]INTERNAL PARAMETERS-1'!$B$5:$J$44,4, FALSE))</f>
        <v>3.749639684483177</v>
      </c>
      <c r="CF8" s="44">
        <f>$F8*'[1]INTERNAL PARAMETERS-2'!AQ8*(1-VLOOKUP(AR$4,'[1]INTERNAL PARAMETERS-1'!$B$5:$J$44,4, FALSE))</f>
        <v>1.0079617226613349</v>
      </c>
      <c r="CG8" s="44">
        <f>$F8*'[1]INTERNAL PARAMETERS-2'!AR8*(1-VLOOKUP(AS$4,'[1]INTERNAL PARAMETERS-1'!$B$5:$J$44,4, FALSE))</f>
        <v>8.0670052087423866E-2</v>
      </c>
      <c r="CH8" s="43">
        <f>$F8*'[1]INTERNAL PARAMETERS-2'!AS8*(1-VLOOKUP(AT$4,'[1]INTERNAL PARAMETERS-1'!$B$5:$J$44,4, FALSE))</f>
        <v>0</v>
      </c>
      <c r="CI8" s="42">
        <f t="shared" si="0"/>
        <v>919.84086682347379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1225.9454557934446</v>
      </c>
      <c r="G9" s="45">
        <f>$F9*'[1]INTERNAL PARAMETERS-2'!F9*VLOOKUP(G$4,'[1]INTERNAL PARAMETERS-1'!$B$5:$J$44,4, FALSE)</f>
        <v>7.6145924150242434</v>
      </c>
      <c r="H9" s="44">
        <f>$F9*'[1]INTERNAL PARAMETERS-2'!G9*VLOOKUP(H$4,'[1]INTERNAL PARAMETERS-1'!$B$5:$J$44,4, FALSE)</f>
        <v>9.3142431949362745</v>
      </c>
      <c r="I9" s="44">
        <f>$F9*'[1]INTERNAL PARAMETERS-2'!H9*VLOOKUP(I$4,'[1]INTERNAL PARAMETERS-1'!$B$5:$J$44,4, FALSE)</f>
        <v>14.175662472885111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0.13595735104749301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0.87363325070752451</v>
      </c>
      <c r="N9" s="44">
        <f>$F9*'[1]INTERNAL PARAMETERS-2'!M9*VLOOKUP(N$4,'[1]INTERNAL PARAMETERS-1'!$B$5:$J$44,4, FALSE)</f>
        <v>4.1030310298131738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0.95182405187803043</v>
      </c>
      <c r="S9" s="44">
        <f>$F9*'[1]INTERNAL PARAMETERS-2'!R9*VLOOKUP(S$4,'[1]INTERNAL PARAMETERS-1'!$B$5:$J$44,4, FALSE)</f>
        <v>4.6873963204989559</v>
      </c>
      <c r="T9" s="44">
        <f>$F9*'[1]INTERNAL PARAMETERS-2'!S9*VLOOKUP(T$4,'[1]INTERNAL PARAMETERS-1'!$B$5:$J$44,4, FALSE)</f>
        <v>0.26514748317900616</v>
      </c>
      <c r="U9" s="44">
        <f>$F9*'[1]INTERNAL PARAMETERS-2'!T9*VLOOKUP(U$4,'[1]INTERNAL PARAMETERS-1'!$B$5:$J$44,4, FALSE)</f>
        <v>0.51671149070782108</v>
      </c>
      <c r="V9" s="44">
        <f>$F9*'[1]INTERNAL PARAMETERS-2'!U9*VLOOKUP(V$4,'[1]INTERNAL PARAMETERS-1'!$B$5:$J$44,4, FALSE)</f>
        <v>5.5987519128812453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6.8039972796536174E-2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6.8039972796536174E-2</v>
      </c>
      <c r="AI9" s="44">
        <f>$F9*'[1]INTERNAL PARAMETERS-2'!AH9*VLOOKUP(AI$4,'[1]INTERNAL PARAMETERS-1'!$B$5:$J$44,4, FALSE)</f>
        <v>0.61186937698650823</v>
      </c>
      <c r="AJ9" s="44">
        <f>$F9*'[1]INTERNAL PARAMETERS-2'!AI9*VLOOKUP(AJ$4,'[1]INTERNAL PARAMETERS-1'!$B$5:$J$44,4, FALSE)</f>
        <v>1.2917787267695526</v>
      </c>
      <c r="AK9" s="44">
        <f>$F9*'[1]INTERNAL PARAMETERS-2'!AJ9*VLOOKUP(AK$4,'[1]INTERNAL PARAMETERS-1'!$B$5:$J$44,4, FALSE)</f>
        <v>6.8039972796536174E-2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269.33758698481711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16.599031763442966</v>
      </c>
      <c r="BB9" s="44">
        <f>$F9*'[1]INTERNAL PARAMETERS-2'!M9*(1-VLOOKUP(N$4,'[1]INTERNAL PARAMETERS-1'!$B$5:$J$44,4, FALSE))</f>
        <v>77.957589566450295</v>
      </c>
      <c r="BC9" s="44">
        <f>$F9*'[1]INTERNAL PARAMETERS-2'!N9*(1-VLOOKUP(O$4,'[1]INTERNAL PARAMETERS-1'!$B$5:$J$44,4, FALSE))</f>
        <v>49.630685454159497</v>
      </c>
      <c r="BD9" s="44">
        <f>$F9*'[1]INTERNAL PARAMETERS-2'!O9*(1-VLOOKUP(P$4,'[1]INTERNAL PARAMETERS-1'!$B$5:$J$44,4, FALSE))</f>
        <v>48.066992025294958</v>
      </c>
      <c r="BE9" s="44">
        <f>$F9*'[1]INTERNAL PARAMETERS-2'!P9*(1-VLOOKUP(Q$4,'[1]INTERNAL PARAMETERS-1'!$B$5:$J$44,4, FALSE))</f>
        <v>26.990905532930793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89.060530089480153</v>
      </c>
      <c r="BH9" s="44">
        <f>$F9*'[1]INTERNAL PARAMETERS-2'!S9*(1-VLOOKUP(T$4,'[1]INTERNAL PARAMETERS-1'!$B$5:$J$44,4, FALSE))</f>
        <v>2.3863273486110557</v>
      </c>
      <c r="BI9" s="44">
        <f>$F9*'[1]INTERNAL PARAMETERS-2'!T9*(1-VLOOKUP(U$4,'[1]INTERNAL PARAMETERS-1'!$B$5:$J$44,4, FALSE))</f>
        <v>2.0668459628312843</v>
      </c>
      <c r="BJ9" s="44">
        <f>$F9*'[1]INTERNAL PARAMETERS-2'!U9*(1-VLOOKUP(V$4,'[1]INTERNAL PARAMETERS-1'!$B$5:$J$44,4, FALSE))</f>
        <v>31.726260839660391</v>
      </c>
      <c r="BK9" s="44">
        <f>$F9*'[1]INTERNAL PARAMETERS-2'!V9*(1-VLOOKUP(W$4,'[1]INTERNAL PARAMETERS-1'!$B$5:$J$44,4, FALSE))</f>
        <v>35.829236701928053</v>
      </c>
      <c r="BL9" s="44">
        <f>$F9*'[1]INTERNAL PARAMETERS-2'!W9*(1-VLOOKUP(X$4,'[1]INTERNAL PARAMETERS-1'!$B$5:$J$44,4, FALSE))</f>
        <v>46.435258623633878</v>
      </c>
      <c r="BM9" s="44">
        <f>$F9*'[1]INTERNAL PARAMETERS-2'!X9*(1-VLOOKUP(Y$4,'[1]INTERNAL PARAMETERS-1'!$B$5:$J$44,4, FALSE))</f>
        <v>7.6145924150242434</v>
      </c>
      <c r="BN9" s="44">
        <f>$F9*'[1]INTERNAL PARAMETERS-2'!Y9*(1-VLOOKUP(Z$4,'[1]INTERNAL PARAMETERS-1'!$B$5:$J$44,4, FALSE))</f>
        <v>54.729760388441164</v>
      </c>
      <c r="BO9" s="44">
        <f>$F9*'[1]INTERNAL PARAMETERS-2'!Z9*(1-VLOOKUP(AA$4,'[1]INTERNAL PARAMETERS-1'!$B$5:$J$44,4, FALSE))</f>
        <v>62.956099585906337</v>
      </c>
      <c r="BP9" s="44">
        <f>$F9*'[1]INTERNAL PARAMETERS-2'!AA9*(1-VLOOKUP(AB$4,'[1]INTERNAL PARAMETERS-1'!$B$5:$J$44,4, FALSE))</f>
        <v>25.971164102801808</v>
      </c>
      <c r="BQ9" s="44">
        <f>$F9*'[1]INTERNAL PARAMETERS-2'!AB9*(1-VLOOKUP(AC$4,'[1]INTERNAL PARAMETERS-1'!$B$5:$J$44,4, FALSE))</f>
        <v>168.54028418248004</v>
      </c>
      <c r="BR9" s="44">
        <f>$F9*'[1]INTERNAL PARAMETERS-2'!AC9*(1-VLOOKUP(AD$4,'[1]INTERNAL PARAMETERS-1'!$B$5:$J$44,4, FALSE))</f>
        <v>21.008046519567625</v>
      </c>
      <c r="BS9" s="44">
        <f>$F9*'[1]INTERNAL PARAMETERS-2'!AD9*(1-VLOOKUP(AE$4,'[1]INTERNAL PARAMETERS-1'!$B$5:$J$44,4, FALSE))</f>
        <v>5.3029496635801232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7.546552442227707</v>
      </c>
      <c r="CA9" s="44">
        <f>$F9*'[1]INTERNAL PARAMETERS-2'!AL9*(1-VLOOKUP(AM$4,'[1]INTERNAL PARAMETERS-1'!$B$5:$J$44,4, FALSE))</f>
        <v>15.36514218109598</v>
      </c>
      <c r="CB9" s="44">
        <f>$F9*'[1]INTERNAL PARAMETERS-2'!AM9*(1-VLOOKUP(AN$4,'[1]INTERNAL PARAMETERS-1'!$B$5:$J$44,4, FALSE))</f>
        <v>7.7505497660717353</v>
      </c>
      <c r="CC9" s="44">
        <f>$F9*'[1]INTERNAL PARAMETERS-2'!AN9*(1-VLOOKUP(AO$4,'[1]INTERNAL PARAMETERS-1'!$B$5:$J$44,4, FALSE))</f>
        <v>15.36514218109598</v>
      </c>
      <c r="CD9" s="44">
        <f>$F9*'[1]INTERNAL PARAMETERS-2'!AO9*(1-VLOOKUP(AP$4,'[1]INTERNAL PARAMETERS-1'!$B$5:$J$44,4, FALSE))</f>
        <v>78.729236414690376</v>
      </c>
      <c r="CE9" s="44">
        <f>$F9*'[1]INTERNAL PARAMETERS-2'!AP9*(1-VLOOKUP(AQ$4,'[1]INTERNAL PARAMETERS-1'!$B$5:$J$44,4, FALSE))</f>
        <v>7.4105950911802143</v>
      </c>
      <c r="CF9" s="44">
        <f>$F9*'[1]INTERNAL PARAMETERS-2'!AQ9*(1-VLOOKUP(AR$4,'[1]INTERNAL PARAMETERS-1'!$B$5:$J$44,4, FALSE))</f>
        <v>1.0198640246745665</v>
      </c>
      <c r="CG9" s="44">
        <f>$F9*'[1]INTERNAL PARAMETERS-2'!AR9*(1-VLOOKUP(AS$4,'[1]INTERNAL PARAMETERS-1'!$B$5:$J$44,4, FALSE))</f>
        <v>0.20399732384402919</v>
      </c>
      <c r="CH9" s="43">
        <f>$F9*'[1]INTERNAL PARAMETERS-2'!AS9*(1-VLOOKUP(AT$4,'[1]INTERNAL PARAMETERS-1'!$B$5:$J$44,4, FALSE))</f>
        <v>0</v>
      </c>
      <c r="CI9" s="42">
        <f t="shared" si="0"/>
        <v>1225.9459461716272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1130.3230595820917</v>
      </c>
      <c r="G10" s="45">
        <f>$F10*'[1]INTERNAL PARAMETERS-2'!F10*VLOOKUP(G$4,'[1]INTERNAL PARAMETERS-1'!$B$5:$J$44,4, FALSE)</f>
        <v>6.1916836557787818</v>
      </c>
      <c r="H10" s="44">
        <f>$F10*'[1]INTERNAL PARAMETERS-2'!G10*VLOOKUP(H$4,'[1]INTERNAL PARAMETERS-1'!$B$5:$J$44,4, FALSE)</f>
        <v>10.294643329755816</v>
      </c>
      <c r="I10" s="44">
        <f>$F10*'[1]INTERNAL PARAMETERS-2'!H10*VLOOKUP(I$4,'[1]INTERNAL PARAMETERS-1'!$B$5:$J$44,4, FALSE)</f>
        <v>12.214480091610106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0.14920264386483612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0.99962380420261443</v>
      </c>
      <c r="N10" s="44">
        <f>$F10*'[1]INTERNAL PARAMETERS-2'!M10*VLOOKUP(N$4,'[1]INTERNAL PARAMETERS-1'!$B$5:$J$44,4, FALSE)</f>
        <v>2.9802267337400372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1.2682224728511069</v>
      </c>
      <c r="S10" s="44">
        <f>$F10*'[1]INTERNAL PARAMETERS-2'!R10*VLOOKUP(S$4,'[1]INTERNAL PARAMETERS-1'!$B$5:$J$44,4, FALSE)</f>
        <v>3.8988854971847857</v>
      </c>
      <c r="T10" s="44">
        <f>$F10*'[1]INTERNAL PARAMETERS-2'!S10*VLOOKUP(T$4,'[1]INTERNAL PARAMETERS-1'!$B$5:$J$44,4, FALSE)</f>
        <v>0.38045543862473624</v>
      </c>
      <c r="U10" s="44">
        <f>$F10*'[1]INTERNAL PARAMETERS-2'!T10*VLOOKUP(U$4,'[1]INTERNAL PARAMETERS-1'!$B$5:$J$44,4, FALSE)</f>
        <v>0.62662849777112006</v>
      </c>
      <c r="V10" s="44">
        <f>$F10*'[1]INTERNAL PARAMETERS-2'!U10*VLOOKUP(V$4,'[1]INTERNAL PARAMETERS-1'!$B$5:$J$44,4, FALSE)</f>
        <v>4.9459150505062732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0.74601321932418052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1.0444185070538528</v>
      </c>
      <c r="AJ10" s="44">
        <f>$F10*'[1]INTERNAL PARAMETERS-2'!AI10*VLOOKUP(AJ$4,'[1]INTERNAL PARAMETERS-1'!$B$5:$J$44,4, FALSE)</f>
        <v>0.96981718512143467</v>
      </c>
      <c r="AK10" s="44">
        <f>$F10*'[1]INTERNAL PARAMETERS-2'!AJ10*VLOOKUP(AK$4,'[1]INTERNAL PARAMETERS-1'!$B$5:$J$44,4, FALSE)</f>
        <v>0.14920264386483612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232.07512174059198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18.992852279849672</v>
      </c>
      <c r="BB10" s="44">
        <f>$F10*'[1]INTERNAL PARAMETERS-2'!M10*(1-VLOOKUP(N$4,'[1]INTERNAL PARAMETERS-1'!$B$5:$J$44,4, FALSE))</f>
        <v>56.6243079410607</v>
      </c>
      <c r="BC10" s="44">
        <f>$F10*'[1]INTERNAL PARAMETERS-2'!N10*(1-VLOOKUP(O$4,'[1]INTERNAL PARAMETERS-1'!$B$5:$J$44,4, FALSE))</f>
        <v>53.189047053224698</v>
      </c>
      <c r="BD10" s="44">
        <f>$F10*'[1]INTERNAL PARAMETERS-2'!O10*(1-VLOOKUP(P$4,'[1]INTERNAL PARAMETERS-1'!$B$5:$J$44,4, FALSE))</f>
        <v>41.029370675158425</v>
      </c>
      <c r="BE10" s="44">
        <f>$F10*'[1]INTERNAL PARAMETERS-2'!P10*(1-VLOOKUP(Q$4,'[1]INTERNAL PARAMETERS-1'!$B$5:$J$44,4, FALSE))</f>
        <v>25.214455587015593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74.078824446510922</v>
      </c>
      <c r="BH10" s="44">
        <f>$F10*'[1]INTERNAL PARAMETERS-2'!S10*(1-VLOOKUP(T$4,'[1]INTERNAL PARAMETERS-1'!$B$5:$J$44,4, FALSE))</f>
        <v>3.424098947622626</v>
      </c>
      <c r="BI10" s="44">
        <f>$F10*'[1]INTERNAL PARAMETERS-2'!T10*(1-VLOOKUP(U$4,'[1]INTERNAL PARAMETERS-1'!$B$5:$J$44,4, FALSE))</f>
        <v>2.5065139910844803</v>
      </c>
      <c r="BJ10" s="44">
        <f>$F10*'[1]INTERNAL PARAMETERS-2'!U10*(1-VLOOKUP(V$4,'[1]INTERNAL PARAMETERS-1'!$B$5:$J$44,4, FALSE))</f>
        <v>28.026851952868881</v>
      </c>
      <c r="BK10" s="44">
        <f>$F10*'[1]INTERNAL PARAMETERS-2'!V10*(1-VLOOKUP(W$4,'[1]INTERNAL PARAMETERS-1'!$B$5:$J$44,4, FALSE))</f>
        <v>36.404314779960423</v>
      </c>
      <c r="BL10" s="44">
        <f>$F10*'[1]INTERNAL PARAMETERS-2'!W10*(1-VLOOKUP(X$4,'[1]INTERNAL PARAMETERS-1'!$B$5:$J$44,4, FALSE))</f>
        <v>49.906701920504261</v>
      </c>
      <c r="BM10" s="44">
        <f>$F10*'[1]INTERNAL PARAMETERS-2'!X10*(1-VLOOKUP(Y$4,'[1]INTERNAL PARAMETERS-1'!$B$5:$J$44,4, FALSE))</f>
        <v>8.5789259576161587</v>
      </c>
      <c r="BN10" s="44">
        <f>$F10*'[1]INTERNAL PARAMETERS-2'!Y10*(1-VLOOKUP(Z$4,'[1]INTERNAL PARAMETERS-1'!$B$5:$J$44,4, FALSE))</f>
        <v>54.830163103431936</v>
      </c>
      <c r="BO10" s="44">
        <f>$F10*'[1]INTERNAL PARAMETERS-2'!Z10*(1-VLOOKUP(AA$4,'[1]INTERNAL PARAMETERS-1'!$B$5:$J$44,4, FALSE))</f>
        <v>62.364670553994245</v>
      </c>
      <c r="BP10" s="44">
        <f>$F10*'[1]INTERNAL PARAMETERS-2'!AA10*(1-VLOOKUP(AB$4,'[1]INTERNAL PARAMETERS-1'!$B$5:$J$44,4, FALSE))</f>
        <v>28.496800719736029</v>
      </c>
      <c r="BQ10" s="44">
        <f>$F10*'[1]INTERNAL PARAMETERS-2'!AB10*(1-VLOOKUP(AC$4,'[1]INTERNAL PARAMETERS-1'!$B$5:$J$44,4, FALSE))</f>
        <v>168.29515672884912</v>
      </c>
      <c r="BR10" s="44">
        <f>$F10*'[1]INTERNAL PARAMETERS-2'!AC10*(1-VLOOKUP(AD$4,'[1]INTERNAL PARAMETERS-1'!$B$5:$J$44,4, FALSE))</f>
        <v>20.962293269173724</v>
      </c>
      <c r="BS10" s="44">
        <f>$F10*'[1]INTERNAL PARAMETERS-2'!AD10*(1-VLOOKUP(AE$4,'[1]INTERNAL PARAMETERS-1'!$B$5:$J$44,4, FALSE))</f>
        <v>4.2521623178418704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6.1916836557787818</v>
      </c>
      <c r="CA10" s="44">
        <f>$F10*'[1]INTERNAL PARAMETERS-2'!AL10*(1-VLOOKUP(AM$4,'[1]INTERNAL PARAMETERS-1'!$B$5:$J$44,4, FALSE))</f>
        <v>16.784732273264272</v>
      </c>
      <c r="CB10" s="44">
        <f>$F10*'[1]INTERNAL PARAMETERS-2'!AM10*(1-VLOOKUP(AN$4,'[1]INTERNAL PARAMETERS-1'!$B$5:$J$44,4, FALSE))</f>
        <v>8.5043246356837408</v>
      </c>
      <c r="CC10" s="44">
        <f>$F10*'[1]INTERNAL PARAMETERS-2'!AN10*(1-VLOOKUP(AO$4,'[1]INTERNAL PARAMETERS-1'!$B$5:$J$44,4, FALSE))</f>
        <v>13.427785818611417</v>
      </c>
      <c r="CD10" s="44">
        <f>$F10*'[1]INTERNAL PARAMETERS-2'!AO10*(1-VLOOKUP(AP$4,'[1]INTERNAL PARAMETERS-1'!$B$5:$J$44,4, FALSE))</f>
        <v>61.320365079246351</v>
      </c>
      <c r="CE10" s="44">
        <f>$F10*'[1]INTERNAL PARAMETERS-2'!AP10*(1-VLOOKUP(AQ$4,'[1]INTERNAL PARAMETERS-1'!$B$5:$J$44,4, FALSE))</f>
        <v>7.6091087724947242</v>
      </c>
      <c r="CF10" s="44">
        <f>$F10*'[1]INTERNAL PARAMETERS-2'!AQ10*(1-VLOOKUP(AR$4,'[1]INTERNAL PARAMETERS-1'!$B$5:$J$44,4, FALSE))</f>
        <v>0.37300660966209026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1130.3230595820919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1059.6695088009301</v>
      </c>
      <c r="G11" s="45">
        <f>$F11*'[1]INTERNAL PARAMETERS-2'!F11*VLOOKUP(G$4,'[1]INTERNAL PARAMETERS-1'!$B$5:$J$44,4, FALSE)</f>
        <v>5.9858611213146933</v>
      </c>
      <c r="H11" s="44">
        <f>$F11*'[1]INTERNAL PARAMETERS-2'!G11*VLOOKUP(H$4,'[1]INTERNAL PARAMETERS-1'!$B$5:$J$44,4, FALSE)</f>
        <v>9.0209665284223171</v>
      </c>
      <c r="I11" s="44">
        <f>$F11*'[1]INTERNAL PARAMETERS-2'!H11*VLOOKUP(I$4,'[1]INTERNAL PARAMETERS-1'!$B$5:$J$44,4, FALSE)</f>
        <v>10.124114277169349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0.25294311175078199</v>
      </c>
      <c r="L11" s="44">
        <f>$F11*'[1]INTERNAL PARAMETERS-2'!K11*VLOOKUP(L$4,'[1]INTERNAL PARAMETERS-1'!$B$5:$J$44,4, FALSE)</f>
        <v>8.4349692900554038E-2</v>
      </c>
      <c r="M11" s="44">
        <f>$F11*'[1]INTERNAL PARAMETERS-2'!L11*VLOOKUP(M$4,'[1]INTERNAL PARAMETERS-1'!$B$5:$J$44,4, FALSE)</f>
        <v>1.1803128823779161</v>
      </c>
      <c r="N11" s="44">
        <f>$F11*'[1]INTERNAL PARAMETERS-2'!M11*VLOOKUP(N$4,'[1]INTERNAL PARAMETERS-1'!$B$5:$J$44,4, FALSE)</f>
        <v>2.6009058258764433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1.4332030106532578</v>
      </c>
      <c r="S11" s="44">
        <f>$F11*'[1]INTERNAL PARAMETERS-2'!R11*VLOOKUP(S$4,'[1]INTERNAL PARAMETERS-1'!$B$5:$J$44,4, FALSE)</f>
        <v>3.2598083264488618</v>
      </c>
      <c r="T11" s="44">
        <f>$F11*'[1]INTERNAL PARAMETERS-2'!S11*VLOOKUP(T$4,'[1]INTERNAL PARAMETERS-1'!$B$5:$J$44,4, FALSE)</f>
        <v>0.26978126024562882</v>
      </c>
      <c r="U11" s="44">
        <f>$F11*'[1]INTERNAL PARAMETERS-2'!T11*VLOOKUP(U$4,'[1]INTERNAL PARAMETERS-1'!$B$5:$J$44,4, FALSE)</f>
        <v>0.53956252049125764</v>
      </c>
      <c r="V11" s="44">
        <f>$F11*'[1]INTERNAL PARAMETERS-2'!U11*VLOOKUP(V$4,'[1]INTERNAL PARAMETERS-1'!$B$5:$J$44,4, FALSE)</f>
        <v>4.2238373637329634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0.33718683770045593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8.4349692900554038E-2</v>
      </c>
      <c r="AI11" s="44">
        <f>$F11*'[1]INTERNAL PARAMETERS-2'!AH11*VLOOKUP(AI$4,'[1]INTERNAL PARAMETERS-1'!$B$5:$J$44,4, FALSE)</f>
        <v>0.92742275410257402</v>
      </c>
      <c r="AJ11" s="44">
        <f>$F11*'[1]INTERNAL PARAMETERS-2'!AI11*VLOOKUP(AJ$4,'[1]INTERNAL PARAMETERS-1'!$B$5:$J$44,4, FALSE)</f>
        <v>1.4332030106532578</v>
      </c>
      <c r="AK11" s="44">
        <f>$F11*'[1]INTERNAL PARAMETERS-2'!AJ11*VLOOKUP(AK$4,'[1]INTERNAL PARAMETERS-1'!$B$5:$J$44,4, FALSE)</f>
        <v>8.4349692900554038E-2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192.35817126621762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22.425944765180407</v>
      </c>
      <c r="BB11" s="44">
        <f>$F11*'[1]INTERNAL PARAMETERS-2'!M11*(1-VLOOKUP(N$4,'[1]INTERNAL PARAMETERS-1'!$B$5:$J$44,4, FALSE))</f>
        <v>49.417210691652414</v>
      </c>
      <c r="BC11" s="44">
        <f>$F11*'[1]INTERNAL PARAMETERS-2'!N11*(1-VLOOKUP(O$4,'[1]INTERNAL PARAMETERS-1'!$B$5:$J$44,4, FALSE))</f>
        <v>61.966505800053746</v>
      </c>
      <c r="BD11" s="44">
        <f>$F11*'[1]INTERNAL PARAMETERS-2'!O11*(1-VLOOKUP(P$4,'[1]INTERNAL PARAMETERS-1'!$B$5:$J$44,4, FALSE))</f>
        <v>37.179882286642076</v>
      </c>
      <c r="BE11" s="44">
        <f>$F11*'[1]INTERNAL PARAMETERS-2'!P11*(1-VLOOKUP(Q$4,'[1]INTERNAL PARAMETERS-1'!$B$5:$J$44,4, FALSE))</f>
        <v>23.353314535807538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61.936358202528368</v>
      </c>
      <c r="BH11" s="44">
        <f>$F11*'[1]INTERNAL PARAMETERS-2'!S11*(1-VLOOKUP(T$4,'[1]INTERNAL PARAMETERS-1'!$B$5:$J$44,4, FALSE))</f>
        <v>2.4280313422106592</v>
      </c>
      <c r="BI11" s="44">
        <f>$F11*'[1]INTERNAL PARAMETERS-2'!T11*(1-VLOOKUP(U$4,'[1]INTERNAL PARAMETERS-1'!$B$5:$J$44,4, FALSE))</f>
        <v>2.1582500819650305</v>
      </c>
      <c r="BJ11" s="44">
        <f>$F11*'[1]INTERNAL PARAMETERS-2'!U11*(1-VLOOKUP(V$4,'[1]INTERNAL PARAMETERS-1'!$B$5:$J$44,4, FALSE))</f>
        <v>23.935078394486791</v>
      </c>
      <c r="BK11" s="44">
        <f>$F11*'[1]INTERNAL PARAMETERS-2'!V11*(1-VLOOKUP(W$4,'[1]INTERNAL PARAMETERS-1'!$B$5:$J$44,4, FALSE))</f>
        <v>29.339281624073109</v>
      </c>
      <c r="BL11" s="44">
        <f>$F11*'[1]INTERNAL PARAMETERS-2'!W11*(1-VLOOKUP(X$4,'[1]INTERNAL PARAMETERS-1'!$B$5:$J$44,4, FALSE))</f>
        <v>42.407020039655301</v>
      </c>
      <c r="BM11" s="44">
        <f>$F11*'[1]INTERNAL PARAMETERS-2'!X11*(1-VLOOKUP(Y$4,'[1]INTERNAL PARAMETERS-1'!$B$5:$J$44,4, FALSE))</f>
        <v>13.320681527332971</v>
      </c>
      <c r="BN11" s="44">
        <f>$F11*'[1]INTERNAL PARAMETERS-2'!Y11*(1-VLOOKUP(Z$4,'[1]INTERNAL PARAMETERS-1'!$B$5:$J$44,4, FALSE))</f>
        <v>63.231115391856775</v>
      </c>
      <c r="BO11" s="44">
        <f>$F11*'[1]INTERNAL PARAMETERS-2'!Z11*(1-VLOOKUP(AA$4,'[1]INTERNAL PARAMETERS-1'!$B$5:$J$44,4, FALSE))</f>
        <v>64.158538145959355</v>
      </c>
      <c r="BP11" s="44">
        <f>$F11*'[1]INTERNAL PARAMETERS-2'!AA11*(1-VLOOKUP(AB$4,'[1]INTERNAL PARAMETERS-1'!$B$5:$J$44,4, FALSE))</f>
        <v>25.798289993463921</v>
      </c>
      <c r="BQ11" s="44">
        <f>$F11*'[1]INTERNAL PARAMETERS-2'!AB11*(1-VLOOKUP(AC$4,'[1]INTERNAL PARAMETERS-1'!$B$5:$J$44,4, FALSE))</f>
        <v>172.07294964932669</v>
      </c>
      <c r="BR11" s="44">
        <f>$F11*'[1]INTERNAL PARAMETERS-2'!AC11*(1-VLOOKUP(AD$4,'[1]INTERNAL PARAMETERS-1'!$B$5:$J$44,4, FALSE))</f>
        <v>18.210526475694863</v>
      </c>
      <c r="BS11" s="44">
        <f>$F11*'[1]INTERNAL PARAMETERS-2'!AD11*(1-VLOOKUP(AE$4,'[1]INTERNAL PARAMETERS-1'!$B$5:$J$44,4, FALSE))</f>
        <v>4.5526581106614366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3.8781784683096441</v>
      </c>
      <c r="CA11" s="44">
        <f>$F11*'[1]INTERNAL PARAMETERS-2'!AL11*(1-VLOOKUP(AM$4,'[1]INTERNAL PARAMETERS-1'!$B$5:$J$44,4, FALSE))</f>
        <v>18.716412699196429</v>
      </c>
      <c r="CB11" s="44">
        <f>$F11*'[1]INTERNAL PARAMETERS-2'!AM11*(1-VLOOKUP(AN$4,'[1]INTERNAL PARAMETERS-1'!$B$5:$J$44,4, FALSE))</f>
        <v>7.4191700989188316</v>
      </c>
      <c r="CC11" s="44">
        <f>$F11*'[1]INTERNAL PARAMETERS-2'!AN11*(1-VLOOKUP(AO$4,'[1]INTERNAL PARAMETERS-1'!$B$5:$J$44,4, FALSE))</f>
        <v>13.573624639083754</v>
      </c>
      <c r="CD11" s="44">
        <f>$F11*'[1]INTERNAL PARAMETERS-2'!AO11*(1-VLOOKUP(AP$4,'[1]INTERNAL PARAMETERS-1'!$B$5:$J$44,4, FALSE))</f>
        <v>55.980644678739054</v>
      </c>
      <c r="CE11" s="44">
        <f>$F11*'[1]INTERNAL PARAMETERS-2'!AP11*(1-VLOOKUP(AQ$4,'[1]INTERNAL PARAMETERS-1'!$B$5:$J$44,4, FALSE))</f>
        <v>6.4917473448162584</v>
      </c>
      <c r="CF11" s="44">
        <f>$F11*'[1]INTERNAL PARAMETERS-2'!AQ11*(1-VLOOKUP(AR$4,'[1]INTERNAL PARAMETERS-1'!$B$5:$J$44,4, FALSE))</f>
        <v>1.3489592847035841</v>
      </c>
      <c r="CG11" s="44">
        <f>$F11*'[1]INTERNAL PARAMETERS-2'!AR11*(1-VLOOKUP(AS$4,'[1]INTERNAL PARAMETERS-1'!$B$5:$J$44,4, FALSE))</f>
        <v>0.16859341885022797</v>
      </c>
      <c r="CH11" s="43">
        <f>$F11*'[1]INTERNAL PARAMETERS-2'!AS11*(1-VLOOKUP(AT$4,'[1]INTERNAL PARAMETERS-1'!$B$5:$J$44,4, FALSE))</f>
        <v>0</v>
      </c>
      <c r="CI11" s="42">
        <f t="shared" si="0"/>
        <v>1059.6692968670284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796.58229607201974</v>
      </c>
      <c r="G12" s="45">
        <f>$F12*'[1]INTERNAL PARAMETERS-2'!F12*VLOOKUP(G$4,'[1]INTERNAL PARAMETERS-1'!$B$5:$J$44,4, FALSE)</f>
        <v>6.2598623154523594</v>
      </c>
      <c r="H12" s="44">
        <f>$F12*'[1]INTERNAL PARAMETERS-2'!G12*VLOOKUP(H$4,'[1]INTERNAL PARAMETERS-1'!$B$5:$J$44,4, FALSE)</f>
        <v>6.5615280309748343</v>
      </c>
      <c r="I12" s="44">
        <f>$F12*'[1]INTERNAL PARAMETERS-2'!H12*VLOOKUP(I$4,'[1]INTERNAL PARAMETERS-1'!$B$5:$J$44,4, FALSE)</f>
        <v>7.3193526154314696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7.5436343438020262E-2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1.0068521418546705</v>
      </c>
      <c r="N12" s="44">
        <f>$F12*'[1]INTERNAL PARAMETERS-2'!M12*VLOOKUP(N$4,'[1]INTERNAL PARAMETERS-1'!$B$5:$J$44,4, FALSE)</f>
        <v>1.6403780248322282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1.0558698334434622</v>
      </c>
      <c r="S12" s="44">
        <f>$F12*'[1]INTERNAL PARAMETERS-2'!R12*VLOOKUP(S$4,'[1]INTERNAL PARAMETERS-1'!$B$5:$J$44,4, FALSE)</f>
        <v>2.2400850064300482</v>
      </c>
      <c r="T12" s="44">
        <f>$F12*'[1]INTERNAL PARAMETERS-2'!S12*VLOOKUP(T$4,'[1]INTERNAL PARAMETERS-1'!$B$5:$J$44,4, FALSE)</f>
        <v>0.23380486972009851</v>
      </c>
      <c r="U12" s="44">
        <f>$F12*'[1]INTERNAL PARAMETERS-2'!T12*VLOOKUP(U$4,'[1]INTERNAL PARAMETERS-1'!$B$5:$J$44,4, FALSE)</f>
        <v>0.43743520206498893</v>
      </c>
      <c r="V12" s="44">
        <f>$F12*'[1]INTERNAL PARAMETERS-2'!U12*VLOOKUP(V$4,'[1]INTERNAL PARAMETERS-1'!$B$5:$J$44,4, FALSE)</f>
        <v>3.2807520667529757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0.45253840239851439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0.22622937208445362</v>
      </c>
      <c r="AI12" s="44">
        <f>$F12*'[1]INTERNAL PARAMETERS-2'!AH12*VLOOKUP(AI$4,'[1]INTERNAL PARAMETERS-1'!$B$5:$J$44,4, FALSE)</f>
        <v>0.8296404613590086</v>
      </c>
      <c r="AJ12" s="44">
        <f>$F12*'[1]INTERNAL PARAMETERS-2'!AI12*VLOOKUP(AJ$4,'[1]INTERNAL PARAMETERS-1'!$B$5:$J$44,4, FALSE)</f>
        <v>1.2067425203195028</v>
      </c>
      <c r="AK12" s="44">
        <f>$F12*'[1]INTERNAL PARAMETERS-2'!AJ12*VLOOKUP(AK$4,'[1]INTERNAL PARAMETERS-1'!$B$5:$J$44,4, FALSE)</f>
        <v>0.22622937208445362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139.06769969319791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19.130190695238738</v>
      </c>
      <c r="BB12" s="44">
        <f>$F12*'[1]INTERNAL PARAMETERS-2'!M12*(1-VLOOKUP(N$4,'[1]INTERNAL PARAMETERS-1'!$B$5:$J$44,4, FALSE))</f>
        <v>31.167182471812332</v>
      </c>
      <c r="BC12" s="44">
        <f>$F12*'[1]INTERNAL PARAMETERS-2'!N12*(1-VLOOKUP(O$4,'[1]INTERNAL PARAMETERS-1'!$B$5:$J$44,4, FALSE))</f>
        <v>56.338442206152813</v>
      </c>
      <c r="BD12" s="44">
        <f>$F12*'[1]INTERNAL PARAMETERS-2'!O12*(1-VLOOKUP(P$4,'[1]INTERNAL PARAMETERS-1'!$B$5:$J$44,4, FALSE))</f>
        <v>24.360522170867256</v>
      </c>
      <c r="BE12" s="44">
        <f>$F12*'[1]INTERNAL PARAMETERS-2'!P12*(1-VLOOKUP(Q$4,'[1]INTERNAL PARAMETERS-1'!$B$5:$J$44,4, FALSE))</f>
        <v>20.06160649365539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42.561615122170913</v>
      </c>
      <c r="BH12" s="44">
        <f>$F12*'[1]INTERNAL PARAMETERS-2'!S12*(1-VLOOKUP(T$4,'[1]INTERNAL PARAMETERS-1'!$B$5:$J$44,4, FALSE))</f>
        <v>2.1042438274808868</v>
      </c>
      <c r="BI12" s="44">
        <f>$F12*'[1]INTERNAL PARAMETERS-2'!T12*(1-VLOOKUP(U$4,'[1]INTERNAL PARAMETERS-1'!$B$5:$J$44,4, FALSE))</f>
        <v>1.7497408082599557</v>
      </c>
      <c r="BJ12" s="44">
        <f>$F12*'[1]INTERNAL PARAMETERS-2'!U12*(1-VLOOKUP(V$4,'[1]INTERNAL PARAMETERS-1'!$B$5:$J$44,4, FALSE))</f>
        <v>18.590928378266863</v>
      </c>
      <c r="BK12" s="44">
        <f>$F12*'[1]INTERNAL PARAMETERS-2'!V12*(1-VLOOKUP(W$4,'[1]INTERNAL PARAMETERS-1'!$B$5:$J$44,4, FALSE))</f>
        <v>22.399655190856375</v>
      </c>
      <c r="BL12" s="44">
        <f>$F12*'[1]INTERNAL PARAMETERS-2'!W12*(1-VLOOKUP(X$4,'[1]INTERNAL PARAMETERS-1'!$B$5:$J$44,4, FALSE))</f>
        <v>31.82712700663912</v>
      </c>
      <c r="BM12" s="44">
        <f>$F12*'[1]INTERNAL PARAMETERS-2'!X12*(1-VLOOKUP(Y$4,'[1]INTERNAL PARAMETERS-1'!$B$5:$J$44,4, FALSE))</f>
        <v>12.217979257152638</v>
      </c>
      <c r="BN12" s="44">
        <f>$F12*'[1]INTERNAL PARAMETERS-2'!Y12*(1-VLOOKUP(Z$4,'[1]INTERNAL PARAMETERS-1'!$B$5:$J$44,4, FALSE))</f>
        <v>46.760177361723635</v>
      </c>
      <c r="BO12" s="44">
        <f>$F12*'[1]INTERNAL PARAMETERS-2'!Z12*(1-VLOOKUP(AA$4,'[1]INTERNAL PARAMETERS-1'!$B$5:$J$44,4, FALSE))</f>
        <v>48.19314925412759</v>
      </c>
      <c r="BP12" s="44">
        <f>$F12*'[1]INTERNAL PARAMETERS-2'!AA12*(1-VLOOKUP(AB$4,'[1]INTERNAL PARAMETERS-1'!$B$5:$J$44,4, FALSE))</f>
        <v>19.684504434694894</v>
      </c>
      <c r="BQ12" s="44">
        <f>$F12*'[1]INTERNAL PARAMETERS-2'!AB12*(1-VLOOKUP(AC$4,'[1]INTERNAL PARAMETERS-1'!$B$5:$J$44,4, FALSE))</f>
        <v>130.92849661282617</v>
      </c>
      <c r="BR12" s="44">
        <f>$F12*'[1]INTERNAL PARAMETERS-2'!AC12*(1-VLOOKUP(AD$4,'[1]INTERNAL PARAMETERS-1'!$B$5:$J$44,4, FALSE))</f>
        <v>12.896747031635606</v>
      </c>
      <c r="BS12" s="44">
        <f>$F12*'[1]INTERNAL PARAMETERS-2'!AD12*(1-VLOOKUP(AE$4,'[1]INTERNAL PARAMETERS-1'!$B$5:$J$44,4, FALSE))</f>
        <v>2.7905074413698925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3.2430458437684067</v>
      </c>
      <c r="CA12" s="44">
        <f>$F12*'[1]INTERNAL PARAMETERS-2'!AL12*(1-VLOOKUP(AM$4,'[1]INTERNAL PARAMETERS-1'!$B$5:$J$44,4, FALSE))</f>
        <v>16.592331277802529</v>
      </c>
      <c r="CB12" s="44">
        <f>$F12*'[1]INTERNAL PARAMETERS-2'!AM12*(1-VLOOKUP(AN$4,'[1]INTERNAL PARAMETERS-1'!$B$5:$J$44,4, FALSE))</f>
        <v>5.053119795132857</v>
      </c>
      <c r="CC12" s="44">
        <f>$F12*'[1]INTERNAL PARAMETERS-2'!AN12*(1-VLOOKUP(AO$4,'[1]INTERNAL PARAMETERS-1'!$B$5:$J$44,4, FALSE))</f>
        <v>10.634134677872643</v>
      </c>
      <c r="CD12" s="44">
        <f>$F12*'[1]INTERNAL PARAMETERS-2'!AO12*(1-VLOOKUP(AP$4,'[1]INTERNAL PARAMETERS-1'!$B$5:$J$44,4, FALSE))</f>
        <v>40.65118773314731</v>
      </c>
      <c r="CE12" s="44">
        <f>$F12*'[1]INTERNAL PARAMETERS-2'!AP12*(1-VLOOKUP(AQ$4,'[1]INTERNAL PARAMETERS-1'!$B$5:$J$44,4, FALSE))</f>
        <v>4.1480429903358278</v>
      </c>
      <c r="CF12" s="44">
        <f>$F12*'[1]INTERNAL PARAMETERS-2'!AQ12*(1-VLOOKUP(AR$4,'[1]INTERNAL PARAMETERS-1'!$B$5:$J$44,4, FALSE))</f>
        <v>0.37710205896049415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796.58221641379021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659.59241625364984</v>
      </c>
      <c r="G13" s="45">
        <f>$F13*'[1]INTERNAL PARAMETERS-2'!F13*VLOOKUP(G$4,'[1]INTERNAL PARAMETERS-1'!$B$5:$J$44,4, FALSE)</f>
        <v>4.961454155059954</v>
      </c>
      <c r="H13" s="44">
        <f>$F13*'[1]INTERNAL PARAMETERS-2'!G13*VLOOKUP(H$4,'[1]INTERNAL PARAMETERS-1'!$B$5:$J$44,4, FALSE)</f>
        <v>4.7518356851745445</v>
      </c>
      <c r="I13" s="44">
        <f>$F13*'[1]INTERNAL PARAMETERS-2'!H13*VLOOKUP(I$4,'[1]INTERNAL PARAMETERS-1'!$B$5:$J$44,4, FALSE)</f>
        <v>6.2274197734618291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0.13976763300414841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0.93987961761647587</v>
      </c>
      <c r="N13" s="44">
        <f>$F13*'[1]INTERNAL PARAMETERS-2'!M13*VLOOKUP(N$4,'[1]INTERNAL PARAMETERS-1'!$B$5:$J$44,4, FALSE)</f>
        <v>1.2857830725482149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0.83853983878326499</v>
      </c>
      <c r="S13" s="44">
        <f>$F13*'[1]INTERNAL PARAMETERS-2'!R13*VLOOKUP(S$4,'[1]INTERNAL PARAMETERS-1'!$B$5:$J$44,4, FALSE)</f>
        <v>1.686432698029007</v>
      </c>
      <c r="T13" s="44">
        <f>$F13*'[1]INTERNAL PARAMETERS-2'!S13*VLOOKUP(T$4,'[1]INTERNAL PARAMETERS-1'!$B$5:$J$44,4, FALSE)</f>
        <v>0.12578427377957102</v>
      </c>
      <c r="U13" s="44">
        <f>$F13*'[1]INTERNAL PARAMETERS-2'!T13*VLOOKUP(U$4,'[1]INTERNAL PARAMETERS-1'!$B$5:$J$44,4, FALSE)</f>
        <v>0.13975444115582333</v>
      </c>
      <c r="V13" s="44">
        <f>$F13*'[1]INTERNAL PARAMETERS-2'!U13*VLOOKUP(V$4,'[1]INTERNAL PARAMETERS-1'!$B$5:$J$44,4, FALSE)</f>
        <v>3.0607231789522178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0.27953526600829681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0.13976763300414841</v>
      </c>
      <c r="AI13" s="44">
        <f>$F13*'[1]INTERNAL PARAMETERS-2'!AH13*VLOOKUP(AI$4,'[1]INTERNAL PARAMETERS-1'!$B$5:$J$44,4, FALSE)</f>
        <v>0.55900457277496818</v>
      </c>
      <c r="AJ13" s="44">
        <f>$F13*'[1]INTERNAL PARAMETERS-2'!AI13*VLOOKUP(AJ$4,'[1]INTERNAL PARAMETERS-1'!$B$5:$J$44,4, FALSE)</f>
        <v>0.41930289901244522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118.32097569577473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17.85771273471304</v>
      </c>
      <c r="BB13" s="44">
        <f>$F13*'[1]INTERNAL PARAMETERS-2'!M13*(1-VLOOKUP(N$4,'[1]INTERNAL PARAMETERS-1'!$B$5:$J$44,4, FALSE))</f>
        <v>24.429878378416081</v>
      </c>
      <c r="BC13" s="44">
        <f>$F13*'[1]INTERNAL PARAMETERS-2'!N13*(1-VLOOKUP(O$4,'[1]INTERNAL PARAMETERS-1'!$B$5:$J$44,4, FALSE))</f>
        <v>55.624088055086546</v>
      </c>
      <c r="BD13" s="44">
        <f>$F13*'[1]INTERNAL PARAMETERS-2'!O13*(1-VLOOKUP(P$4,'[1]INTERNAL PARAMETERS-1'!$B$5:$J$44,4, FALSE))</f>
        <v>19.007210822214926</v>
      </c>
      <c r="BE13" s="44">
        <f>$F13*'[1]INTERNAL PARAMETERS-2'!P13*(1-VLOOKUP(Q$4,'[1]INTERNAL PARAMETERS-1'!$B$5:$J$44,4, FALSE))</f>
        <v>16.980745041758837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32.042221262551131</v>
      </c>
      <c r="BH13" s="44">
        <f>$F13*'[1]INTERNAL PARAMETERS-2'!S13*(1-VLOOKUP(T$4,'[1]INTERNAL PARAMETERS-1'!$B$5:$J$44,4, FALSE))</f>
        <v>1.1320584640161393</v>
      </c>
      <c r="BI13" s="44">
        <f>$F13*'[1]INTERNAL PARAMETERS-2'!T13*(1-VLOOKUP(U$4,'[1]INTERNAL PARAMETERS-1'!$B$5:$J$44,4, FALSE))</f>
        <v>0.55901776462329333</v>
      </c>
      <c r="BJ13" s="44">
        <f>$F13*'[1]INTERNAL PARAMETERS-2'!U13*(1-VLOOKUP(V$4,'[1]INTERNAL PARAMETERS-1'!$B$5:$J$44,4, FALSE))</f>
        <v>17.344098014062567</v>
      </c>
      <c r="BK13" s="44">
        <f>$F13*'[1]INTERNAL PARAMETERS-2'!V13*(1-VLOOKUP(W$4,'[1]INTERNAL PARAMETERS-1'!$B$5:$J$44,4, FALSE))</f>
        <v>20.614439662900192</v>
      </c>
      <c r="BL13" s="44">
        <f>$F13*'[1]INTERNAL PARAMETERS-2'!W13*(1-VLOOKUP(X$4,'[1]INTERNAL PARAMETERS-1'!$B$5:$J$44,4, FALSE))</f>
        <v>28.301197763436978</v>
      </c>
      <c r="BM13" s="44">
        <f>$F13*'[1]INTERNAL PARAMETERS-2'!X13*(1-VLOOKUP(Y$4,'[1]INTERNAL PARAMETERS-1'!$B$5:$J$44,4, FALSE))</f>
        <v>12.089141723580145</v>
      </c>
      <c r="BN13" s="44">
        <f>$F13*'[1]INTERNAL PARAMETERS-2'!Y13*(1-VLOOKUP(Z$4,'[1]INTERNAL PARAMETERS-1'!$B$5:$J$44,4, FALSE))</f>
        <v>38.014421644429852</v>
      </c>
      <c r="BO13" s="44">
        <f>$F13*'[1]INTERNAL PARAMETERS-2'!Z13*(1-VLOOKUP(AA$4,'[1]INTERNAL PARAMETERS-1'!$B$5:$J$44,4, FALSE))</f>
        <v>35.918039067850877</v>
      </c>
      <c r="BP13" s="44">
        <f>$F13*'[1]INTERNAL PARAMETERS-2'!AA13*(1-VLOOKUP(AB$4,'[1]INTERNAL PARAMETERS-1'!$B$5:$J$44,4, FALSE))</f>
        <v>13.137365991490444</v>
      </c>
      <c r="BQ13" s="44">
        <f>$F13*'[1]INTERNAL PARAMETERS-2'!AB13*(1-VLOOKUP(AC$4,'[1]INTERNAL PARAMETERS-1'!$B$5:$J$44,4, FALSE))</f>
        <v>111.4577945800585</v>
      </c>
      <c r="BR13" s="44">
        <f>$F13*'[1]INTERNAL PARAMETERS-2'!AC13*(1-VLOOKUP(AD$4,'[1]INTERNAL PARAMETERS-1'!$B$5:$J$44,4, FALSE))</f>
        <v>9.6433730441116108</v>
      </c>
      <c r="BS13" s="44">
        <f>$F13*'[1]INTERNAL PARAMETERS-2'!AD13*(1-VLOOKUP(AE$4,'[1]INTERNAL PARAMETERS-1'!$B$5:$J$44,4, FALSE))</f>
        <v>1.746996473689417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2.4457686794685336</v>
      </c>
      <c r="CA13" s="44">
        <f>$F13*'[1]INTERNAL PARAMETERS-2'!AL13*(1-VLOOKUP(AM$4,'[1]INTERNAL PARAMETERS-1'!$B$5:$J$44,4, FALSE))</f>
        <v>11.739755620690586</v>
      </c>
      <c r="CB13" s="44">
        <f>$F13*'[1]INTERNAL PARAMETERS-2'!AM13*(1-VLOOKUP(AN$4,'[1]INTERNAL PARAMETERS-1'!$B$5:$J$44,4, FALSE))</f>
        <v>3.0746900483663886</v>
      </c>
      <c r="CC13" s="44">
        <f>$F13*'[1]INTERNAL PARAMETERS-2'!AN13*(1-VLOOKUP(AO$4,'[1]INTERNAL PARAMETERS-1'!$B$5:$J$44,4, FALSE))</f>
        <v>7.5469904675326358</v>
      </c>
      <c r="CD13" s="44">
        <f>$F13*'[1]INTERNAL PARAMETERS-2'!AO13*(1-VLOOKUP(AP$4,'[1]INTERNAL PARAMETERS-1'!$B$5:$J$44,4, FALSE))</f>
        <v>30.607198809901362</v>
      </c>
      <c r="CE13" s="44">
        <f>$F13*'[1]INTERNAL PARAMETERS-2'!AP13*(1-VLOOKUP(AQ$4,'[1]INTERNAL PARAMETERS-1'!$B$5:$J$44,4, FALSE))</f>
        <v>3.9831466832725408</v>
      </c>
      <c r="CF13" s="44">
        <f>$F13*'[1]INTERNAL PARAMETERS-2'!AQ13*(1-VLOOKUP(AR$4,'[1]INTERNAL PARAMETERS-1'!$B$5:$J$44,4, FALSE))</f>
        <v>0.41930289901244522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659.59261413137472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596.50337718072467</v>
      </c>
      <c r="G14" s="45">
        <f>$F14*'[1]INTERNAL PARAMETERS-2'!F14*VLOOKUP(G$4,'[1]INTERNAL PARAMETERS-1'!$B$5:$J$44,4, FALSE)</f>
        <v>5.3881553557357682</v>
      </c>
      <c r="H14" s="44">
        <f>$F14*'[1]INTERNAL PARAMETERS-2'!G14*VLOOKUP(H$4,'[1]INTERNAL PARAMETERS-1'!$B$5:$J$44,4, FALSE)</f>
        <v>3.6639623439948834</v>
      </c>
      <c r="I14" s="44">
        <f>$F14*'[1]INTERNAL PARAMETERS-2'!H14*VLOOKUP(I$4,'[1]INTERNAL PARAMETERS-1'!$B$5:$J$44,4, FALSE)</f>
        <v>5.504387021296318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7.1819006612559244E-2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1.1782075055735957</v>
      </c>
      <c r="N14" s="44">
        <f>$F14*'[1]INTERNAL PARAMETERS-2'!M14*VLOOKUP(N$4,'[1]INTERNAL PARAMETERS-1'!$B$5:$J$44,4, FALSE)</f>
        <v>0.96986677102568386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0.71842866747646483</v>
      </c>
      <c r="S14" s="44">
        <f>$F14*'[1]INTERNAL PARAMETERS-2'!R14*VLOOKUP(S$4,'[1]INTERNAL PARAMETERS-1'!$B$5:$J$44,4, FALSE)</f>
        <v>1.4894212125500952</v>
      </c>
      <c r="T14" s="44">
        <f>$F14*'[1]INTERNAL PARAMETERS-2'!S14*VLOOKUP(T$4,'[1]INTERNAL PARAMETERS-1'!$B$5:$J$44,4, FALSE)</f>
        <v>0.20115883388665579</v>
      </c>
      <c r="U14" s="44">
        <f>$F14*'[1]INTERNAL PARAMETERS-2'!T14*VLOOKUP(U$4,'[1]INTERNAL PARAMETERS-1'!$B$5:$J$44,4, FALSE)</f>
        <v>0.25863193427801862</v>
      </c>
      <c r="V14" s="44">
        <f>$F14*'[1]INTERNAL PARAMETERS-2'!U14*VLOOKUP(V$4,'[1]INTERNAL PARAMETERS-1'!$B$5:$J$44,4, FALSE)</f>
        <v>2.3600059614778188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0.14369766356283659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0.14369766356283659</v>
      </c>
      <c r="AI14" s="44">
        <f>$F14*'[1]INTERNAL PARAMETERS-2'!AH14*VLOOKUP(AI$4,'[1]INTERNAL PARAMETERS-1'!$B$5:$J$44,4, FALSE)</f>
        <v>0.28739532712567317</v>
      </c>
      <c r="AJ14" s="44">
        <f>$F14*'[1]INTERNAL PARAMETERS-2'!AI14*VLOOKUP(AJ$4,'[1]INTERNAL PARAMETERS-1'!$B$5:$J$44,4, FALSE)</f>
        <v>0.57473100391362819</v>
      </c>
      <c r="AK14" s="44">
        <f>$F14*'[1]INTERNAL PARAMETERS-2'!AJ14*VLOOKUP(AK$4,'[1]INTERNAL PARAMETERS-1'!$B$5:$J$44,4, FALSE)</f>
        <v>7.1819006612559244E-2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104.58335340463003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22.385942605898315</v>
      </c>
      <c r="BB14" s="44">
        <f>$F14*'[1]INTERNAL PARAMETERS-2'!M14*(1-VLOOKUP(N$4,'[1]INTERNAL PARAMETERS-1'!$B$5:$J$44,4, FALSE))</f>
        <v>18.427468649487992</v>
      </c>
      <c r="BC14" s="44">
        <f>$F14*'[1]INTERNAL PARAMETERS-2'!N14*(1-VLOOKUP(O$4,'[1]INTERNAL PARAMETERS-1'!$B$5:$J$44,4, FALSE))</f>
        <v>57.904551284077641</v>
      </c>
      <c r="BD14" s="44">
        <f>$F14*'[1]INTERNAL PARAMETERS-2'!O14*(1-VLOOKUP(P$4,'[1]INTERNAL PARAMETERS-1'!$B$5:$J$44,4, FALSE))</f>
        <v>16.020768403644468</v>
      </c>
      <c r="BE14" s="44">
        <f>$F14*'[1]INTERNAL PARAMETERS-2'!P14*(1-VLOOKUP(Q$4,'[1]INTERNAL PARAMETERS-1'!$B$5:$J$44,4, FALSE))</f>
        <v>15.158642072605167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28.299003038451808</v>
      </c>
      <c r="BH14" s="44">
        <f>$F14*'[1]INTERNAL PARAMETERS-2'!S14*(1-VLOOKUP(T$4,'[1]INTERNAL PARAMETERS-1'!$B$5:$J$44,4, FALSE))</f>
        <v>1.810429504979902</v>
      </c>
      <c r="BI14" s="44">
        <f>$F14*'[1]INTERNAL PARAMETERS-2'!T14*(1-VLOOKUP(U$4,'[1]INTERNAL PARAMETERS-1'!$B$5:$J$44,4, FALSE))</f>
        <v>1.0345277371120745</v>
      </c>
      <c r="BJ14" s="44">
        <f>$F14*'[1]INTERNAL PARAMETERS-2'!U14*(1-VLOOKUP(V$4,'[1]INTERNAL PARAMETERS-1'!$B$5:$J$44,4, FALSE))</f>
        <v>13.373367115040974</v>
      </c>
      <c r="BK14" s="44">
        <f>$F14*'[1]INTERNAL PARAMETERS-2'!V14*(1-VLOOKUP(W$4,'[1]INTERNAL PARAMETERS-1'!$B$5:$J$44,4, FALSE))</f>
        <v>20.403099764778098</v>
      </c>
      <c r="BL14" s="44">
        <f>$F14*'[1]INTERNAL PARAMETERS-2'!W14*(1-VLOOKUP(X$4,'[1]INTERNAL PARAMETERS-1'!$B$5:$J$44,4, FALSE))</f>
        <v>23.13311677112112</v>
      </c>
      <c r="BM14" s="44">
        <f>$F14*'[1]INTERNAL PARAMETERS-2'!X14*(1-VLOOKUP(Y$4,'[1]INTERNAL PARAMETERS-1'!$B$5:$J$44,4, FALSE))</f>
        <v>13.218932390688884</v>
      </c>
      <c r="BN14" s="44">
        <f>$F14*'[1]INTERNAL PARAMETERS-2'!Y14*(1-VLOOKUP(Z$4,'[1]INTERNAL PARAMETERS-1'!$B$5:$J$44,4, FALSE))</f>
        <v>35.705439500946099</v>
      </c>
      <c r="BO14" s="44">
        <f>$F14*'[1]INTERNAL PARAMETERS-2'!Z14*(1-VLOOKUP(AA$4,'[1]INTERNAL PARAMETERS-1'!$B$5:$J$44,4, FALSE))</f>
        <v>33.19093916477847</v>
      </c>
      <c r="BP14" s="44">
        <f>$F14*'[1]INTERNAL PARAMETERS-2'!AA14*(1-VLOOKUP(AB$4,'[1]INTERNAL PARAMETERS-1'!$B$5:$J$44,4, FALSE))</f>
        <v>12.356806059649584</v>
      </c>
      <c r="BQ14" s="44">
        <f>$F14*'[1]INTERNAL PARAMETERS-2'!AB14*(1-VLOOKUP(AC$4,'[1]INTERNAL PARAMETERS-1'!$B$5:$J$44,4, FALSE))</f>
        <v>96.771041131717553</v>
      </c>
      <c r="BR14" s="44">
        <f>$F14*'[1]INTERNAL PARAMETERS-2'!AC14*(1-VLOOKUP(AD$4,'[1]INTERNAL PARAMETERS-1'!$B$5:$J$44,4, FALSE))</f>
        <v>6.4657983569504651</v>
      </c>
      <c r="BS14" s="44">
        <f>$F14*'[1]INTERNAL PARAMETERS-2'!AD14*(1-VLOOKUP(AE$4,'[1]INTERNAL PARAMETERS-1'!$B$5:$J$44,4, FALSE))</f>
        <v>2.2989240156545128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2.3708026726047899</v>
      </c>
      <c r="CA14" s="44">
        <f>$F14*'[1]INTERNAL PARAMETERS-2'!AL14*(1-VLOOKUP(AM$4,'[1]INTERNAL PARAMETERS-1'!$B$5:$J$44,4, FALSE))</f>
        <v>7.687079371390281</v>
      </c>
      <c r="CB14" s="44">
        <f>$F14*'[1]INTERNAL PARAMETERS-2'!AM14*(1-VLOOKUP(AN$4,'[1]INTERNAL PARAMETERS-1'!$B$5:$J$44,4, FALSE))</f>
        <v>2.0115883388665576</v>
      </c>
      <c r="CC14" s="44">
        <f>$F14*'[1]INTERNAL PARAMETERS-2'!AN14*(1-VLOOKUP(AO$4,'[1]INTERNAL PARAMETERS-1'!$B$5:$J$44,4, FALSE))</f>
        <v>8.6210247090421408</v>
      </c>
      <c r="CD14" s="44">
        <f>$F14*'[1]INTERNAL PARAMETERS-2'!AO14*(1-VLOOKUP(AP$4,'[1]INTERNAL PARAMETERS-1'!$B$5:$J$44,4, FALSE))</f>
        <v>26.00677179068926</v>
      </c>
      <c r="CE14" s="44">
        <f>$F14*'[1]INTERNAL PARAMETERS-2'!AP14*(1-VLOOKUP(AQ$4,'[1]INTERNAL PARAMETERS-1'!$B$5:$J$44,4, FALSE))</f>
        <v>3.8794790141702791</v>
      </c>
      <c r="CF14" s="44">
        <f>$F14*'[1]INTERNAL PARAMETERS-2'!AQ14*(1-VLOOKUP(AR$4,'[1]INTERNAL PARAMETERS-1'!$B$5:$J$44,4, FALSE))</f>
        <v>0.35921433373823242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596.50349648140013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542.00680979309004</v>
      </c>
      <c r="G15" s="45">
        <f>$F15*'[1]INTERNAL PARAMETERS-2'!F15*VLOOKUP(G$4,'[1]INTERNAL PARAMETERS-1'!$B$5:$J$44,4, FALSE)</f>
        <v>4.3378431008170377</v>
      </c>
      <c r="H15" s="44">
        <f>$F15*'[1]INTERNAL PARAMETERS-2'!G15*VLOOKUP(H$4,'[1]INTERNAL PARAMETERS-1'!$B$5:$J$44,4, FALSE)</f>
        <v>2.3932852693223685</v>
      </c>
      <c r="I15" s="44">
        <f>$F15*'[1]INTERNAL PARAMETERS-2'!H15*VLOOKUP(I$4,'[1]INTERNAL PARAMETERS-1'!$B$5:$J$44,4, FALSE)</f>
        <v>5.0872948869562862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1.2078675956919991</v>
      </c>
      <c r="N15" s="44">
        <f>$F15*'[1]INTERNAL PARAMETERS-2'!M15*VLOOKUP(N$4,'[1]INTERNAL PARAMETERS-1'!$B$5:$J$44,4, FALSE)</f>
        <v>0.8077364884303484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0.52352437757914572</v>
      </c>
      <c r="S15" s="44">
        <f>$F15*'[1]INTERNAL PARAMETERS-2'!R15*VLOOKUP(S$4,'[1]INTERNAL PARAMETERS-1'!$B$5:$J$44,4, FALSE)</f>
        <v>1.4755728891509532</v>
      </c>
      <c r="T15" s="44">
        <f>$F15*'[1]INTERNAL PARAMETERS-2'!S15*VLOOKUP(T$4,'[1]INTERNAL PARAMETERS-1'!$B$5:$J$44,4, FALSE)</f>
        <v>9.7225181540684491E-2</v>
      </c>
      <c r="U15" s="44">
        <f>$F15*'[1]INTERNAL PARAMETERS-2'!T15*VLOOKUP(U$4,'[1]INTERNAL PARAMETERS-1'!$B$5:$J$44,4, FALSE)</f>
        <v>0.28420669078310473</v>
      </c>
      <c r="V15" s="44">
        <f>$F15*'[1]INTERNAL PARAMETERS-2'!U15*VLOOKUP(V$4,'[1]INTERNAL PARAMETERS-1'!$B$5:$J$44,4, FALSE)</f>
        <v>2.1988430363431464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0.2991877590057857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0.52352437757914572</v>
      </c>
      <c r="AJ15" s="44">
        <f>$F15*'[1]INTERNAL PARAMETERS-2'!AI15*VLOOKUP(AJ$4,'[1]INTERNAL PARAMETERS-1'!$B$5:$J$44,4, FALSE)</f>
        <v>0.52352437757914572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96.658602852169423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22.949484318147981</v>
      </c>
      <c r="BB15" s="44">
        <f>$F15*'[1]INTERNAL PARAMETERS-2'!M15*(1-VLOOKUP(N$4,'[1]INTERNAL PARAMETERS-1'!$B$5:$J$44,4, FALSE))</f>
        <v>15.346993280176617</v>
      </c>
      <c r="BC15" s="44">
        <f>$F15*'[1]INTERNAL PARAMETERS-2'!N15*(1-VLOOKUP(O$4,'[1]INTERNAL PARAMETERS-1'!$B$5:$J$44,4, FALSE))</f>
        <v>53.101274366324702</v>
      </c>
      <c r="BD15" s="44">
        <f>$F15*'[1]INTERNAL PARAMETERS-2'!O15*(1-VLOOKUP(P$4,'[1]INTERNAL PARAMETERS-1'!$B$5:$J$44,4, FALSE))</f>
        <v>13.312717061456899</v>
      </c>
      <c r="BE15" s="44">
        <f>$F15*'[1]INTERNAL PARAMETERS-2'!P15*(1-VLOOKUP(Q$4,'[1]INTERNAL PARAMETERS-1'!$B$5:$J$44,4, FALSE))</f>
        <v>15.032884073697227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28.035884893868108</v>
      </c>
      <c r="BH15" s="44">
        <f>$F15*'[1]INTERNAL PARAMETERS-2'!S15*(1-VLOOKUP(T$4,'[1]INTERNAL PARAMETERS-1'!$B$5:$J$44,4, FALSE))</f>
        <v>0.87502663386616042</v>
      </c>
      <c r="BI15" s="44">
        <f>$F15*'[1]INTERNAL PARAMETERS-2'!T15*(1-VLOOKUP(U$4,'[1]INTERNAL PARAMETERS-1'!$B$5:$J$44,4, FALSE))</f>
        <v>1.1368267631324189</v>
      </c>
      <c r="BJ15" s="44">
        <f>$F15*'[1]INTERNAL PARAMETERS-2'!U15*(1-VLOOKUP(V$4,'[1]INTERNAL PARAMETERS-1'!$B$5:$J$44,4, FALSE))</f>
        <v>12.460110539277828</v>
      </c>
      <c r="BK15" s="44">
        <f>$F15*'[1]INTERNAL PARAMETERS-2'!V15*(1-VLOOKUP(W$4,'[1]INTERNAL PARAMETERS-1'!$B$5:$J$44,4, FALSE))</f>
        <v>14.658953575620975</v>
      </c>
      <c r="BL15" s="44">
        <f>$F15*'[1]INTERNAL PARAMETERS-2'!W15*(1-VLOOKUP(X$4,'[1]INTERNAL PARAMETERS-1'!$B$5:$J$44,4, FALSE))</f>
        <v>23.484233656757944</v>
      </c>
      <c r="BM15" s="44">
        <f>$F15*'[1]INTERNAL PARAMETERS-2'!X15*(1-VLOOKUP(Y$4,'[1]INTERNAL PARAMETERS-1'!$B$5:$J$44,4, FALSE))</f>
        <v>15.930393150033607</v>
      </c>
      <c r="BN15" s="44">
        <f>$F15*'[1]INTERNAL PARAMETERS-2'!Y15*(1-VLOOKUP(Z$4,'[1]INTERNAL PARAMETERS-1'!$B$5:$J$44,4, FALSE))</f>
        <v>31.935529039137677</v>
      </c>
      <c r="BO15" s="44">
        <f>$F15*'[1]INTERNAL PARAMETERS-2'!Z15*(1-VLOOKUP(AA$4,'[1]INTERNAL PARAMETERS-1'!$B$5:$J$44,4, FALSE))</f>
        <v>26.99936462099005</v>
      </c>
      <c r="BP15" s="44">
        <f>$F15*'[1]INTERNAL PARAMETERS-2'!AA15*(1-VLOOKUP(AB$4,'[1]INTERNAL PARAMETERS-1'!$B$5:$J$44,4, FALSE))</f>
        <v>10.620244033128744</v>
      </c>
      <c r="BQ15" s="44">
        <f>$F15*'[1]INTERNAL PARAMETERS-2'!AB15*(1-VLOOKUP(AC$4,'[1]INTERNAL PARAMETERS-1'!$B$5:$J$44,4, FALSE))</f>
        <v>86.831767357454154</v>
      </c>
      <c r="BR15" s="44">
        <f>$F15*'[1]INTERNAL PARAMETERS-2'!AC15*(1-VLOOKUP(AD$4,'[1]INTERNAL PARAMETERS-1'!$B$5:$J$44,4, FALSE))</f>
        <v>5.3848918559753294</v>
      </c>
      <c r="BS15" s="44">
        <f>$F15*'[1]INTERNAL PARAMETERS-2'!AD15*(1-VLOOKUP(AE$4,'[1]INTERNAL PARAMETERS-1'!$B$5:$J$44,4, FALSE))</f>
        <v>2.2436913898194755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0.82271213658493136</v>
      </c>
      <c r="CA15" s="44">
        <f>$F15*'[1]INTERNAL PARAMETERS-2'!AL15*(1-VLOOKUP(AM$4,'[1]INTERNAL PARAMETERS-1'!$B$5:$J$44,4, FALSE))</f>
        <v>7.7782313259786768</v>
      </c>
      <c r="CB15" s="44">
        <f>$F15*'[1]INTERNAL PARAMETERS-2'!AM15*(1-VLOOKUP(AN$4,'[1]INTERNAL PARAMETERS-1'!$B$5:$J$44,4, FALSE))</f>
        <v>3.3655912854101926</v>
      </c>
      <c r="CC15" s="44">
        <f>$F15*'[1]INTERNAL PARAMETERS-2'!AN15*(1-VLOOKUP(AO$4,'[1]INTERNAL PARAMETERS-1'!$B$5:$J$44,4, FALSE))</f>
        <v>6.8059253098908519</v>
      </c>
      <c r="CD15" s="44">
        <f>$F15*'[1]INTERNAL PARAMETERS-2'!AO15*(1-VLOOKUP(AP$4,'[1]INTERNAL PARAMETERS-1'!$B$5:$J$44,4, FALSE))</f>
        <v>22.586724580421564</v>
      </c>
      <c r="CE15" s="44">
        <f>$F15*'[1]INTERNAL PARAMETERS-2'!AP15*(1-VLOOKUP(AQ$4,'[1]INTERNAL PARAMETERS-1'!$B$5:$J$44,4, FALSE))</f>
        <v>3.1412004661558535</v>
      </c>
      <c r="CF15" s="44">
        <f>$F15*'[1]INTERNAL PARAMETERS-2'!AQ15*(1-VLOOKUP(AR$4,'[1]INTERNAL PARAMETERS-1'!$B$5:$J$44,4, FALSE))</f>
        <v>0.74791519683348495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542.00680979309004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544.90663906343059</v>
      </c>
      <c r="G16" s="45">
        <f>$F16*'[1]INTERNAL PARAMETERS-2'!F16*VLOOKUP(G$4,'[1]INTERNAL PARAMETERS-1'!$B$5:$J$44,4, FALSE)</f>
        <v>5.4114678325389294</v>
      </c>
      <c r="H16" s="44">
        <f>$F16*'[1]INTERNAL PARAMETERS-2'!G16*VLOOKUP(H$4,'[1]INTERNAL PARAMETERS-1'!$B$5:$J$44,4, FALSE)</f>
        <v>3.0267384173417313</v>
      </c>
      <c r="I16" s="44">
        <f>$F16*'[1]INTERNAL PARAMETERS-2'!H16*VLOOKUP(I$4,'[1]INTERNAL PARAMETERS-1'!$B$5:$J$44,4, FALSE)</f>
        <v>5.239002156742159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1.6509554105011865</v>
      </c>
      <c r="N16" s="44">
        <f>$F16*'[1]INTERNAL PARAMETERS-2'!M16*VLOOKUP(N$4,'[1]INTERNAL PARAMETERS-1'!$B$5:$J$44,4, FALSE)</f>
        <v>0.71999876486048742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0.73377128016281568</v>
      </c>
      <c r="S16" s="44">
        <f>$F16*'[1]INTERNAL PARAMETERS-2'!R16*VLOOKUP(S$4,'[1]INTERNAL PARAMETERS-1'!$B$5:$J$44,4, FALSE)</f>
        <v>1.5390833529682693</v>
      </c>
      <c r="T16" s="44">
        <f>$F16*'[1]INTERNAL PARAMETERS-2'!S16*VLOOKUP(T$4,'[1]INTERNAL PARAMETERS-1'!$B$5:$J$44,4, FALSE)</f>
        <v>0.19261359877614145</v>
      </c>
      <c r="U16" s="44">
        <f>$F16*'[1]INTERNAL PARAMETERS-2'!T16*VLOOKUP(U$4,'[1]INTERNAL PARAMETERS-1'!$B$5:$J$44,4, FALSE)</f>
        <v>0.11006024295803173</v>
      </c>
      <c r="V16" s="44">
        <f>$F16*'[1]INTERNAL PARAMETERS-2'!U16*VLOOKUP(V$4,'[1]INTERNAL PARAMETERS-1'!$B$5:$J$44,4, FALSE)</f>
        <v>1.9949059301444145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0.45859342743578319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9.1707787354375361E-2</v>
      </c>
      <c r="AI16" s="44">
        <f>$F16*'[1]INTERNAL PARAMETERS-2'!AH16*VLOOKUP(AI$4,'[1]INTERNAL PARAMETERS-1'!$B$5:$J$44,4, FALSE)</f>
        <v>0.55030121479015859</v>
      </c>
      <c r="AJ16" s="44">
        <f>$F16*'[1]INTERNAL PARAMETERS-2'!AI16*VLOOKUP(AJ$4,'[1]INTERNAL PARAMETERS-1'!$B$5:$J$44,4, FALSE)</f>
        <v>0.73377128016281568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99.541040978101009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31.368152799522544</v>
      </c>
      <c r="BB16" s="44">
        <f>$F16*'[1]INTERNAL PARAMETERS-2'!M16*(1-VLOOKUP(N$4,'[1]INTERNAL PARAMETERS-1'!$B$5:$J$44,4, FALSE))</f>
        <v>13.67997653234926</v>
      </c>
      <c r="BC16" s="44">
        <f>$F16*'[1]INTERNAL PARAMETERS-2'!N16*(1-VLOOKUP(O$4,'[1]INTERNAL PARAMETERS-1'!$B$5:$J$44,4, FALSE))</f>
        <v>59.067498239828531</v>
      </c>
      <c r="BD16" s="44">
        <f>$F16*'[1]INTERNAL PARAMETERS-2'!O16*(1-VLOOKUP(P$4,'[1]INTERNAL PARAMETERS-1'!$B$5:$J$44,4, FALSE))</f>
        <v>10.639465599705201</v>
      </c>
      <c r="BE16" s="44">
        <f>$F16*'[1]INTERNAL PARAMETERS-2'!P16*(1-VLOOKUP(Q$4,'[1]INTERNAL PARAMETERS-1'!$B$5:$J$44,4, FALSE))</f>
        <v>13.0241950149024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29.242583706397113</v>
      </c>
      <c r="BH16" s="44">
        <f>$F16*'[1]INTERNAL PARAMETERS-2'!S16*(1-VLOOKUP(T$4,'[1]INTERNAL PARAMETERS-1'!$B$5:$J$44,4, FALSE))</f>
        <v>1.7335223889852729</v>
      </c>
      <c r="BI16" s="44">
        <f>$F16*'[1]INTERNAL PARAMETERS-2'!T16*(1-VLOOKUP(U$4,'[1]INTERNAL PARAMETERS-1'!$B$5:$J$44,4, FALSE))</f>
        <v>0.4402409718321269</v>
      </c>
      <c r="BJ16" s="44">
        <f>$F16*'[1]INTERNAL PARAMETERS-2'!U16*(1-VLOOKUP(V$4,'[1]INTERNAL PARAMETERS-1'!$B$5:$J$44,4, FALSE))</f>
        <v>11.304466937485016</v>
      </c>
      <c r="BK16" s="44">
        <f>$F16*'[1]INTERNAL PARAMETERS-2'!V16*(1-VLOOKUP(W$4,'[1]INTERNAL PARAMETERS-1'!$B$5:$J$44,4, FALSE))</f>
        <v>14.858568724645531</v>
      </c>
      <c r="BL16" s="44">
        <f>$F16*'[1]INTERNAL PARAMETERS-2'!W16*(1-VLOOKUP(X$4,'[1]INTERNAL PARAMETERS-1'!$B$5:$J$44,4, FALSE))</f>
        <v>23.11335939981744</v>
      </c>
      <c r="BM16" s="44">
        <f>$F16*'[1]INTERNAL PARAMETERS-2'!X16*(1-VLOOKUP(Y$4,'[1]INTERNAL PARAMETERS-1'!$B$5:$J$44,4, FALSE))</f>
        <v>15.500632217453973</v>
      </c>
      <c r="BN16" s="44">
        <f>$F16*'[1]INTERNAL PARAMETERS-2'!Y16*(1-VLOOKUP(Z$4,'[1]INTERNAL PARAMETERS-1'!$B$5:$J$44,4, FALSE))</f>
        <v>28.066233804920586</v>
      </c>
      <c r="BO16" s="44">
        <f>$F16*'[1]INTERNAL PARAMETERS-2'!Z16*(1-VLOOKUP(AA$4,'[1]INTERNAL PARAMETERS-1'!$B$5:$J$44,4, FALSE))</f>
        <v>22.471295907009001</v>
      </c>
      <c r="BP16" s="44">
        <f>$F16*'[1]INTERNAL PARAMETERS-2'!AA16*(1-VLOOKUP(AB$4,'[1]INTERNAL PARAMETERS-1'!$B$5:$J$44,4, FALSE))</f>
        <v>10.089164384915044</v>
      </c>
      <c r="BQ16" s="44">
        <f>$F16*'[1]INTERNAL PARAMETERS-2'!AB16*(1-VLOOKUP(AC$4,'[1]INTERNAL PARAMETERS-1'!$B$5:$J$44,4, FALSE))</f>
        <v>84.84071041690629</v>
      </c>
      <c r="BR16" s="44">
        <f>$F16*'[1]INTERNAL PARAMETERS-2'!AC16*(1-VLOOKUP(AD$4,'[1]INTERNAL PARAMETERS-1'!$B$5:$J$44,4, FALSE))</f>
        <v>6.6038325401375282</v>
      </c>
      <c r="BS16" s="44">
        <f>$F16*'[1]INTERNAL PARAMETERS-2'!AD16*(1-VLOOKUP(AE$4,'[1]INTERNAL PARAMETERS-1'!$B$5:$J$44,4, FALSE))</f>
        <v>2.2012593498245407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1.5592503476800066</v>
      </c>
      <c r="CA16" s="44">
        <f>$F16*'[1]INTERNAL PARAMETERS-2'!AL16*(1-VLOOKUP(AM$4,'[1]INTERNAL PARAMETERS-1'!$B$5:$J$44,4, FALSE))</f>
        <v>9.538863170124884</v>
      </c>
      <c r="CB16" s="44">
        <f>$F16*'[1]INTERNAL PARAMETERS-2'!AM16*(1-VLOOKUP(AN$4,'[1]INTERNAL PARAMETERS-1'!$B$5:$J$44,4, FALSE))</f>
        <v>2.8433228426329809</v>
      </c>
      <c r="CC16" s="44">
        <f>$F16*'[1]INTERNAL PARAMETERS-2'!AN16*(1-VLOOKUP(AO$4,'[1]INTERNAL PARAMETERS-1'!$B$5:$J$44,4, FALSE))</f>
        <v>5.7783534726203376</v>
      </c>
      <c r="CD16" s="44">
        <f>$F16*'[1]INTERNAL PARAMETERS-2'!AO16*(1-VLOOKUP(AP$4,'[1]INTERNAL PARAMETERS-1'!$B$5:$J$44,4, FALSE))</f>
        <v>20.820392262638528</v>
      </c>
      <c r="CE16" s="44">
        <f>$F16*'[1]INTERNAL PARAMETERS-2'!AP16*(1-VLOOKUP(AQ$4,'[1]INTERNAL PARAMETERS-1'!$B$5:$J$44,4, FALSE))</f>
        <v>3.7605096975045469</v>
      </c>
      <c r="CF16" s="44">
        <f>$F16*'[1]INTERNAL PARAMETERS-2'!AQ16*(1-VLOOKUP(AR$4,'[1]INTERNAL PARAMETERS-1'!$B$5:$J$44,4, FALSE))</f>
        <v>0.27517785272703243</v>
      </c>
      <c r="CG16" s="44">
        <f>$F16*'[1]INTERNAL PARAMETERS-2'!AR16*(1-VLOOKUP(AS$4,'[1]INTERNAL PARAMETERS-1'!$B$5:$J$44,4, FALSE))</f>
        <v>9.1707787354375361E-2</v>
      </c>
      <c r="CH16" s="43">
        <f>$F16*'[1]INTERNAL PARAMETERS-2'!AS16*(1-VLOOKUP(AT$4,'[1]INTERNAL PARAMETERS-1'!$B$5:$J$44,4, FALSE))</f>
        <v>0</v>
      </c>
      <c r="CI16" s="42">
        <f t="shared" si="0"/>
        <v>544.90674804475827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475.27650266098539</v>
      </c>
      <c r="G17" s="45">
        <f>$F17*'[1]INTERNAL PARAMETERS-2'!F17*VLOOKUP(G$4,'[1]INTERNAL PARAMETERS-1'!$B$5:$J$44,4, FALSE)</f>
        <v>4.4331415785703419</v>
      </c>
      <c r="H17" s="44">
        <f>$F17*'[1]INTERNAL PARAMETERS-2'!G17*VLOOKUP(H$4,'[1]INTERNAL PARAMETERS-1'!$B$5:$J$44,4, FALSE)</f>
        <v>2.9898218952894609</v>
      </c>
      <c r="I17" s="44">
        <f>$F17*'[1]INTERNAL PARAMETERS-2'!H17*VLOOKUP(I$4,'[1]INTERNAL PARAMETERS-1'!$B$5:$J$44,4, FALSE)</f>
        <v>4.9304827928673634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0.10308747342716773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1.8145035027115701</v>
      </c>
      <c r="N17" s="44">
        <f>$F17*'[1]INTERNAL PARAMETERS-2'!M17*VLOOKUP(N$4,'[1]INTERNAL PARAMETERS-1'!$B$5:$J$44,4, FALSE)</f>
        <v>0.51033052111474642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0.20617494685433546</v>
      </c>
      <c r="S17" s="44">
        <f>$F17*'[1]INTERNAL PARAMETERS-2'!R17*VLOOKUP(S$4,'[1]INTERNAL PARAMETERS-1'!$B$5:$J$44,4, FALSE)</f>
        <v>1.4151286575255442</v>
      </c>
      <c r="T17" s="44">
        <f>$F17*'[1]INTERNAL PARAMETERS-2'!S17*VLOOKUP(T$4,'[1]INTERNAL PARAMETERS-1'!$B$5:$J$44,4, FALSE)</f>
        <v>0.14433672109311466</v>
      </c>
      <c r="U17" s="44">
        <f>$F17*'[1]INTERNAL PARAMETERS-2'!T17*VLOOKUP(U$4,'[1]INTERNAL PARAMETERS-1'!$B$5:$J$44,4, FALSE)</f>
        <v>0.24742894728530898</v>
      </c>
      <c r="V17" s="44">
        <f>$F17*'[1]INTERNAL PARAMETERS-2'!U17*VLOOKUP(V$4,'[1]INTERNAL PARAMETERS-1'!$B$5:$J$44,4, FALSE)</f>
        <v>2.5052537370014529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0.20617494685433546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0.92788231614504169</v>
      </c>
      <c r="AJ17" s="44">
        <f>$F17*'[1]INTERNAL PARAMETERS-2'!AI17*VLOOKUP(AJ$4,'[1]INTERNAL PARAMETERS-1'!$B$5:$J$44,4, FALSE)</f>
        <v>0.51548489478610471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93.679173064479897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34.475566551519826</v>
      </c>
      <c r="BB17" s="44">
        <f>$F17*'[1]INTERNAL PARAMETERS-2'!M17*(1-VLOOKUP(N$4,'[1]INTERNAL PARAMETERS-1'!$B$5:$J$44,4, FALSE))</f>
        <v>9.6962799011801799</v>
      </c>
      <c r="BC17" s="44">
        <f>$F17*'[1]INTERNAL PARAMETERS-2'!N17*(1-VLOOKUP(O$4,'[1]INTERNAL PARAMETERS-1'!$B$5:$J$44,4, FALSE))</f>
        <v>52.991761634241094</v>
      </c>
      <c r="BD17" s="44">
        <f>$F17*'[1]INTERNAL PARAMETERS-2'!O17*(1-VLOOKUP(P$4,'[1]INTERNAL PARAMETERS-1'!$B$5:$J$44,4, FALSE))</f>
        <v>8.9694181582181169</v>
      </c>
      <c r="BE17" s="44">
        <f>$F17*'[1]INTERNAL PARAMETERS-2'!P17*(1-VLOOKUP(Q$4,'[1]INTERNAL PARAMETERS-1'!$B$5:$J$44,4, FALSE))</f>
        <v>13.505694737865891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26.887444492985335</v>
      </c>
      <c r="BH17" s="44">
        <f>$F17*'[1]INTERNAL PARAMETERS-2'!S17*(1-VLOOKUP(T$4,'[1]INTERNAL PARAMETERS-1'!$B$5:$J$44,4, FALSE))</f>
        <v>1.2990304898380318</v>
      </c>
      <c r="BI17" s="44">
        <f>$F17*'[1]INTERNAL PARAMETERS-2'!T17*(1-VLOOKUP(U$4,'[1]INTERNAL PARAMETERS-1'!$B$5:$J$44,4, FALSE))</f>
        <v>0.98971578914123592</v>
      </c>
      <c r="BJ17" s="44">
        <f>$F17*'[1]INTERNAL PARAMETERS-2'!U17*(1-VLOOKUP(V$4,'[1]INTERNAL PARAMETERS-1'!$B$5:$J$44,4, FALSE))</f>
        <v>14.196437843008233</v>
      </c>
      <c r="BK17" s="44">
        <f>$F17*'[1]INTERNAL PARAMETERS-2'!V17*(1-VLOOKUP(W$4,'[1]INTERNAL PARAMETERS-1'!$B$5:$J$44,4, FALSE))</f>
        <v>12.680899895148016</v>
      </c>
      <c r="BL17" s="44">
        <f>$F17*'[1]INTERNAL PARAMETERS-2'!W17*(1-VLOOKUP(X$4,'[1]INTERNAL PARAMETERS-1'!$B$5:$J$44,4, FALSE))</f>
        <v>16.495516633155351</v>
      </c>
      <c r="BM17" s="44">
        <f>$F17*'[1]INTERNAL PARAMETERS-2'!X17*(1-VLOOKUP(Y$4,'[1]INTERNAL PARAMETERS-1'!$B$5:$J$44,4, FALSE))</f>
        <v>14.845926947719605</v>
      </c>
      <c r="BN17" s="44">
        <f>$F17*'[1]INTERNAL PARAMETERS-2'!Y17*(1-VLOOKUP(Z$4,'[1]INTERNAL PARAMETERS-1'!$B$5:$J$44,4, FALSE))</f>
        <v>19.588426001871984</v>
      </c>
      <c r="BO17" s="44">
        <f>$F17*'[1]INTERNAL PARAMETERS-2'!Z17*(1-VLOOKUP(AA$4,'[1]INTERNAL PARAMETERS-1'!$B$5:$J$44,4, FALSE))</f>
        <v>13.814957158147395</v>
      </c>
      <c r="BP17" s="44">
        <f>$F17*'[1]INTERNAL PARAMETERS-2'!AA17*(1-VLOOKUP(AB$4,'[1]INTERNAL PARAMETERS-1'!$B$5:$J$44,4, FALSE))</f>
        <v>8.7632432113637808</v>
      </c>
      <c r="BQ17" s="44">
        <f>$F17*'[1]INTERNAL PARAMETERS-2'!AB17*(1-VLOOKUP(AC$4,'[1]INTERNAL PARAMETERS-1'!$B$5:$J$44,4, FALSE))</f>
        <v>69.89967568875538</v>
      </c>
      <c r="BR17" s="44">
        <f>$F17*'[1]INTERNAL PARAMETERS-2'!AC17*(1-VLOOKUP(AD$4,'[1]INTERNAL PARAMETERS-1'!$B$5:$J$44,4, FALSE))</f>
        <v>3.7114817369299011</v>
      </c>
      <c r="BS17" s="44">
        <f>$F17*'[1]INTERNAL PARAMETERS-2'!AD17*(1-VLOOKUP(AE$4,'[1]INTERNAL PARAMETERS-1'!$B$5:$J$44,4, FALSE))</f>
        <v>2.3712495270761882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1.5464546843583142</v>
      </c>
      <c r="CA17" s="44">
        <f>$F17*'[1]INTERNAL PARAMETERS-2'!AL17*(1-VLOOKUP(AM$4,'[1]INTERNAL PARAMETERS-1'!$B$5:$J$44,4, FALSE))</f>
        <v>6.3919936842875922</v>
      </c>
      <c r="CB17" s="44">
        <f>$F17*'[1]INTERNAL PARAMETERS-2'!AM17*(1-VLOOKUP(AN$4,'[1]INTERNAL PARAMETERS-1'!$B$5:$J$44,4, FALSE))</f>
        <v>1.7526296312126497</v>
      </c>
      <c r="CC17" s="44">
        <f>$F17*'[1]INTERNAL PARAMETERS-2'!AN17*(1-VLOOKUP(AO$4,'[1]INTERNAL PARAMETERS-1'!$B$5:$J$44,4, FALSE))</f>
        <v>4.9486264733564465</v>
      </c>
      <c r="CD17" s="44">
        <f>$F17*'[1]INTERNAL PARAMETERS-2'!AO17*(1-VLOOKUP(AP$4,'[1]INTERNAL PARAMETERS-1'!$B$5:$J$44,4, FALSE))</f>
        <v>18.454321211222336</v>
      </c>
      <c r="CE17" s="44">
        <f>$F17*'[1]INTERNAL PARAMETERS-2'!AP17*(1-VLOOKUP(AQ$4,'[1]INTERNAL PARAMETERS-1'!$B$5:$J$44,4, FALSE))</f>
        <v>2.3712495270761882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475.27640760568499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259.83344346456965</v>
      </c>
      <c r="G18" s="45">
        <f>$F18*'[1]INTERNAL PARAMETERS-2'!F18*VLOOKUP(G$4,'[1]INTERNAL PARAMETERS-1'!$B$5:$J$44,4, FALSE)</f>
        <v>3.3908784039013269</v>
      </c>
      <c r="H18" s="44">
        <f>$F18*'[1]INTERNAL PARAMETERS-2'!G18*VLOOKUP(H$4,'[1]INTERNAL PARAMETERS-1'!$B$5:$J$44,4, FALSE)</f>
        <v>1.5956891430046152</v>
      </c>
      <c r="I18" s="44">
        <f>$F18*'[1]INTERNAL PARAMETERS-2'!H18*VLOOKUP(I$4,'[1]INTERNAL PARAMETERS-1'!$B$5:$J$44,4, FALSE)</f>
        <v>2.7035370984028493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6.6491378182583369E-2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1.1236406320920105</v>
      </c>
      <c r="N18" s="44">
        <f>$F18*'[1]INTERNAL PARAMETERS-2'!M18*VLOOKUP(N$4,'[1]INTERNAL PARAMETERS-1'!$B$5:$J$44,4, FALSE)</f>
        <v>0.37233093114698979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6.6491378182583369E-2</v>
      </c>
      <c r="S18" s="44">
        <f>$F18*'[1]INTERNAL PARAMETERS-2'!R18*VLOOKUP(S$4,'[1]INTERNAL PARAMETERS-1'!$B$5:$J$44,4, FALSE)</f>
        <v>0.67735720543335198</v>
      </c>
      <c r="T18" s="44">
        <f>$F18*'[1]INTERNAL PARAMETERS-2'!S18*VLOOKUP(T$4,'[1]INTERNAL PARAMETERS-1'!$B$5:$J$44,4, FALSE)</f>
        <v>7.9784457150230761E-2</v>
      </c>
      <c r="U18" s="44">
        <f>$F18*'[1]INTERNAL PARAMETERS-2'!T18*VLOOKUP(U$4,'[1]INTERNAL PARAMETERS-1'!$B$5:$J$44,4, FALSE)</f>
        <v>6.648618151371409E-2</v>
      </c>
      <c r="V18" s="44">
        <f>$F18*'[1]INTERNAL PARAMETERS-2'!U18*VLOOKUP(V$4,'[1]INTERNAL PARAMETERS-1'!$B$5:$J$44,4, FALSE)</f>
        <v>1.0870716732588066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0.13298275636516674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0.26593952938598708</v>
      </c>
      <c r="AJ18" s="44">
        <f>$F18*'[1]INTERNAL PARAMETERS-2'!AI18*VLOOKUP(AJ$4,'[1]INTERNAL PARAMETERS-1'!$B$5:$J$44,4, FALSE)</f>
        <v>0.19947413454775012</v>
      </c>
      <c r="AK18" s="44">
        <f>$F18*'[1]INTERNAL PARAMETERS-2'!AJ18*VLOOKUP(AK$4,'[1]INTERNAL PARAMETERS-1'!$B$5:$J$44,4, FALSE)</f>
        <v>0.13298275636516674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51.367204869654124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21.349172009748195</v>
      </c>
      <c r="BB18" s="44">
        <f>$F18*'[1]INTERNAL PARAMETERS-2'!M18*(1-VLOOKUP(N$4,'[1]INTERNAL PARAMETERS-1'!$B$5:$J$44,4, FALSE))</f>
        <v>7.0742876917928044</v>
      </c>
      <c r="BC18" s="44">
        <f>$F18*'[1]INTERNAL PARAMETERS-2'!N18*(1-VLOOKUP(O$4,'[1]INTERNAL PARAMETERS-1'!$B$5:$J$44,4, FALSE))</f>
        <v>31.58158580262285</v>
      </c>
      <c r="BD18" s="44">
        <f>$F18*'[1]INTERNAL PARAMETERS-2'!O18*(1-VLOOKUP(P$4,'[1]INTERNAL PARAMETERS-1'!$B$5:$J$44,4, FALSE))</f>
        <v>5.9173948747734162</v>
      </c>
      <c r="BE18" s="44">
        <f>$F18*'[1]INTERNAL PARAMETERS-2'!P18*(1-VLOOKUP(Q$4,'[1]INTERNAL PARAMETERS-1'!$B$5:$J$44,4, FALSE))</f>
        <v>7.1141617320268775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12.869786903233686</v>
      </c>
      <c r="BH18" s="44">
        <f>$F18*'[1]INTERNAL PARAMETERS-2'!S18*(1-VLOOKUP(T$4,'[1]INTERNAL PARAMETERS-1'!$B$5:$J$44,4, FALSE))</f>
        <v>0.71806011435207684</v>
      </c>
      <c r="BI18" s="44">
        <f>$F18*'[1]INTERNAL PARAMETERS-2'!T18*(1-VLOOKUP(U$4,'[1]INTERNAL PARAMETERS-1'!$B$5:$J$44,4, FALSE))</f>
        <v>0.26594472605485636</v>
      </c>
      <c r="BJ18" s="44">
        <f>$F18*'[1]INTERNAL PARAMETERS-2'!U18*(1-VLOOKUP(V$4,'[1]INTERNAL PARAMETERS-1'!$B$5:$J$44,4, FALSE))</f>
        <v>6.1600728151332378</v>
      </c>
      <c r="BK18" s="44">
        <f>$F18*'[1]INTERNAL PARAMETERS-2'!V18*(1-VLOOKUP(W$4,'[1]INTERNAL PARAMETERS-1'!$B$5:$J$44,4, FALSE))</f>
        <v>5.6514553453874292</v>
      </c>
      <c r="BL18" s="44">
        <f>$F18*'[1]INTERNAL PARAMETERS-2'!W18*(1-VLOOKUP(X$4,'[1]INTERNAL PARAMETERS-1'!$B$5:$J$44,4, FALSE))</f>
        <v>10.970453799861941</v>
      </c>
      <c r="BM18" s="44">
        <f>$F18*'[1]INTERNAL PARAMETERS-2'!X18*(1-VLOOKUP(Y$4,'[1]INTERNAL PARAMETERS-1'!$B$5:$J$44,4, FALSE))</f>
        <v>7.4466186229397948</v>
      </c>
      <c r="BN18" s="44">
        <f>$F18*'[1]INTERNAL PARAMETERS-2'!Y18*(1-VLOOKUP(Z$4,'[1]INTERNAL PARAMETERS-1'!$B$5:$J$44,4, FALSE))</f>
        <v>10.903962421679358</v>
      </c>
      <c r="BO18" s="44">
        <f>$F18*'[1]INTERNAL PARAMETERS-2'!Z18*(1-VLOOKUP(AA$4,'[1]INTERNAL PARAMETERS-1'!$B$5:$J$44,4, FALSE))</f>
        <v>7.5795753959606147</v>
      </c>
      <c r="BP18" s="44">
        <f>$F18*'[1]INTERNAL PARAMETERS-2'!AA18*(1-VLOOKUP(AB$4,'[1]INTERNAL PARAMETERS-1'!$B$5:$J$44,4, FALSE))</f>
        <v>2.7259906054198395</v>
      </c>
      <c r="BQ18" s="44">
        <f>$F18*'[1]INTERNAL PARAMETERS-2'!AB18*(1-VLOOKUP(AC$4,'[1]INTERNAL PARAMETERS-1'!$B$5:$J$44,4, FALSE))</f>
        <v>36.634644727711375</v>
      </c>
      <c r="BR18" s="44">
        <f>$F18*'[1]INTERNAL PARAMETERS-2'!AC18*(1-VLOOKUP(AD$4,'[1]INTERNAL PARAMETERS-1'!$B$5:$J$44,4, FALSE))</f>
        <v>2.1275941851209361</v>
      </c>
      <c r="BS18" s="44">
        <f>$F18*'[1]INTERNAL PARAMETERS-2'!AD18*(1-VLOOKUP(AE$4,'[1]INTERNAL PARAMETERS-1'!$B$5:$J$44,4, FALSE))</f>
        <v>0.93082732786747435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0.46541366393373718</v>
      </c>
      <c r="CA18" s="44">
        <f>$F18*'[1]INTERNAL PARAMETERS-2'!AL18*(1-VLOOKUP(AM$4,'[1]INTERNAL PARAMETERS-1'!$B$5:$J$44,4, FALSE))</f>
        <v>2.9254647399675897</v>
      </c>
      <c r="CB18" s="44">
        <f>$F18*'[1]INTERNAL PARAMETERS-2'!AM18*(1-VLOOKUP(AN$4,'[1]INTERNAL PARAMETERS-1'!$B$5:$J$44,4, FALSE))</f>
        <v>0.46541366393373718</v>
      </c>
      <c r="CC18" s="44">
        <f>$F18*'[1]INTERNAL PARAMETERS-2'!AN18*(1-VLOOKUP(AO$4,'[1]INTERNAL PARAMETERS-1'!$B$5:$J$44,4, FALSE))</f>
        <v>2.9254647399675897</v>
      </c>
      <c r="CD18" s="44">
        <f>$F18*'[1]INTERNAL PARAMETERS-2'!AO18*(1-VLOOKUP(AP$4,'[1]INTERNAL PARAMETERS-1'!$B$5:$J$44,4, FALSE))</f>
        <v>9.9066437156293006</v>
      </c>
      <c r="CE18" s="44">
        <f>$F18*'[1]INTERNAL PARAMETERS-2'!AP18*(1-VLOOKUP(AQ$4,'[1]INTERNAL PARAMETERS-1'!$B$5:$J$44,4, FALSE))</f>
        <v>1.6621805211871985</v>
      </c>
      <c r="CF18" s="44">
        <f>$F18*'[1]INTERNAL PARAMETERS-2'!AQ18*(1-VLOOKUP(AR$4,'[1]INTERNAL PARAMETERS-1'!$B$5:$J$44,4, FALSE))</f>
        <v>6.6491378182583369E-2</v>
      </c>
      <c r="CG18" s="44">
        <f>$F18*'[1]INTERNAL PARAMETERS-2'!AR18*(1-VLOOKUP(AS$4,'[1]INTERNAL PARAMETERS-1'!$B$5:$J$44,4, FALSE))</f>
        <v>6.6491378182583369E-2</v>
      </c>
      <c r="CH18" s="43">
        <f>$F18*'[1]INTERNAL PARAMETERS-2'!AS18*(1-VLOOKUP(AT$4,'[1]INTERNAL PARAMETERS-1'!$B$5:$J$44,4, FALSE))</f>
        <v>0</v>
      </c>
      <c r="CI18" s="42">
        <f t="shared" si="0"/>
        <v>259.83349543125837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209.22076601728233</v>
      </c>
      <c r="G19" s="45">
        <f>$F19*'[1]INTERNAL PARAMETERS-2'!F19*VLOOKUP(G$4,'[1]INTERNAL PARAMETERS-1'!$B$5:$J$44,4, FALSE)</f>
        <v>1.1470528496897505</v>
      </c>
      <c r="H19" s="44">
        <f>$F19*'[1]INTERNAL PARAMETERS-2'!G19*VLOOKUP(H$4,'[1]INTERNAL PARAMETERS-1'!$B$5:$J$44,4, FALSE)</f>
        <v>0.74557912177918728</v>
      </c>
      <c r="I19" s="44">
        <f>$F19*'[1]INTERNAL PARAMETERS-2'!H19*VLOOKUP(I$4,'[1]INTERNAL PARAMETERS-1'!$B$5:$J$44,4, FALSE)</f>
        <v>2.2124970473867993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1.2445424039269934</v>
      </c>
      <c r="N19" s="44">
        <f>$F19*'[1]INTERNAL PARAMETERS-2'!M19*VLOOKUP(N$4,'[1]INTERNAL PARAMETERS-1'!$B$5:$J$44,4, FALSE)</f>
        <v>0.24661479352755122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0.50599728430130708</v>
      </c>
      <c r="T19" s="44">
        <f>$F19*'[1]INTERNAL PARAMETERS-2'!S19*VLOOKUP(T$4,'[1]INTERNAL PARAMETERS-1'!$B$5:$J$44,4, FALSE)</f>
        <v>6.8823170981385018E-2</v>
      </c>
      <c r="U19" s="44">
        <f>$F19*'[1]INTERNAL PARAMETERS-2'!T19*VLOOKUP(U$4,'[1]INTERNAL PARAMETERS-1'!$B$5:$J$44,4, FALSE)</f>
        <v>2.2938964786134834E-2</v>
      </c>
      <c r="V19" s="44">
        <f>$F19*'[1]INTERNAL PARAMETERS-2'!U19*VLOOKUP(V$4,'[1]INTERNAL PARAMETERS-1'!$B$5:$J$44,4, FALSE)</f>
        <v>0.98072234070601083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0.11469482393067416</v>
      </c>
      <c r="AJ19" s="44">
        <f>$F19*'[1]INTERNAL PARAMETERS-2'!AI19*VLOOKUP(AJ$4,'[1]INTERNAL PARAMETERS-1'!$B$5:$J$44,4, FALSE)</f>
        <v>0.22941056993795009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42.037443900349182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23.646305674612872</v>
      </c>
      <c r="BB19" s="44">
        <f>$F19*'[1]INTERNAL PARAMETERS-2'!M19*(1-VLOOKUP(N$4,'[1]INTERNAL PARAMETERS-1'!$B$5:$J$44,4, FALSE))</f>
        <v>4.6856810770234727</v>
      </c>
      <c r="BC19" s="44">
        <f>$F19*'[1]INTERNAL PARAMETERS-2'!N19*(1-VLOOKUP(O$4,'[1]INTERNAL PARAMETERS-1'!$B$5:$J$44,4, FALSE))</f>
        <v>25.808490358291667</v>
      </c>
      <c r="BD19" s="44">
        <f>$F19*'[1]INTERNAL PARAMETERS-2'!O19*(1-VLOOKUP(P$4,'[1]INTERNAL PARAMETERS-1'!$B$5:$J$44,4, FALSE))</f>
        <v>4.3014115727025111</v>
      </c>
      <c r="BE19" s="44">
        <f>$F19*'[1]INTERNAL PARAMETERS-2'!P19*(1-VLOOKUP(Q$4,'[1]INTERNAL PARAMETERS-1'!$B$5:$J$44,4, FALSE))</f>
        <v>7.2263806478539232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9.6139484017248353</v>
      </c>
      <c r="BH19" s="44">
        <f>$F19*'[1]INTERNAL PARAMETERS-2'!S19*(1-VLOOKUP(T$4,'[1]INTERNAL PARAMETERS-1'!$B$5:$J$44,4, FALSE))</f>
        <v>0.61940853883246516</v>
      </c>
      <c r="BI19" s="44">
        <f>$F19*'[1]INTERNAL PARAMETERS-2'!T19*(1-VLOOKUP(U$4,'[1]INTERNAL PARAMETERS-1'!$B$5:$J$44,4, FALSE))</f>
        <v>9.1755859144539334E-2</v>
      </c>
      <c r="BJ19" s="44">
        <f>$F19*'[1]INTERNAL PARAMETERS-2'!U19*(1-VLOOKUP(V$4,'[1]INTERNAL PARAMETERS-1'!$B$5:$J$44,4, FALSE))</f>
        <v>5.5574265973340617</v>
      </c>
      <c r="BK19" s="44">
        <f>$F19*'[1]INTERNAL PARAMETERS-2'!V19*(1-VLOOKUP(W$4,'[1]INTERNAL PARAMETERS-1'!$B$5:$J$44,4, FALSE))</f>
        <v>4.2440641607371736</v>
      </c>
      <c r="BL19" s="44">
        <f>$F19*'[1]INTERNAL PARAMETERS-2'!W19*(1-VLOOKUP(X$4,'[1]INTERNAL PARAMETERS-1'!$B$5:$J$44,4, FALSE))</f>
        <v>8.1440020055291207</v>
      </c>
      <c r="BM19" s="44">
        <f>$F19*'[1]INTERNAL PARAMETERS-2'!X19*(1-VLOOKUP(Y$4,'[1]INTERNAL PARAMETERS-1'!$B$5:$J$44,4, FALSE))</f>
        <v>6.9969700779159734</v>
      </c>
      <c r="BN19" s="44">
        <f>$F19*'[1]INTERNAL PARAMETERS-2'!Y19*(1-VLOOKUP(Z$4,'[1]INTERNAL PARAMETERS-1'!$B$5:$J$44,4, FALSE))</f>
        <v>6.9969700779159734</v>
      </c>
      <c r="BO19" s="44">
        <f>$F19*'[1]INTERNAL PARAMETERS-2'!Z19*(1-VLOOKUP(AA$4,'[1]INTERNAL PARAMETERS-1'!$B$5:$J$44,4, FALSE))</f>
        <v>5.6778749923302119</v>
      </c>
      <c r="BP19" s="44">
        <f>$F19*'[1]INTERNAL PARAMETERS-2'!AA19*(1-VLOOKUP(AB$4,'[1]INTERNAL PARAMETERS-1'!$B$5:$J$44,4, FALSE))</f>
        <v>1.7205688134963248</v>
      </c>
      <c r="BQ19" s="44">
        <f>$F19*'[1]INTERNAL PARAMETERS-2'!AB19*(1-VLOOKUP(AC$4,'[1]INTERNAL PARAMETERS-1'!$B$5:$J$44,4, FALSE))</f>
        <v>29.708428203083614</v>
      </c>
      <c r="BR19" s="44">
        <f>$F19*'[1]INTERNAL PARAMETERS-2'!AC19*(1-VLOOKUP(AD$4,'[1]INTERNAL PARAMETERS-1'!$B$5:$J$44,4, FALSE))</f>
        <v>0.80292653374452438</v>
      </c>
      <c r="BS19" s="44">
        <f>$F19*'[1]INTERNAL PARAMETERS-2'!AD19*(1-VLOOKUP(AE$4,'[1]INTERNAL PARAMETERS-1'!$B$5:$J$44,4, FALSE))</f>
        <v>0.51616855184123722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0.34410539386862427</v>
      </c>
      <c r="CA19" s="44">
        <f>$F19*'[1]INTERNAL PARAMETERS-2'!AL19*(1-VLOOKUP(AM$4,'[1]INTERNAL PARAMETERS-1'!$B$5:$J$44,4, FALSE))</f>
        <v>2.3514321892682362</v>
      </c>
      <c r="CB19" s="44">
        <f>$F19*'[1]INTERNAL PARAMETERS-2'!AM19*(1-VLOOKUP(AN$4,'[1]INTERNAL PARAMETERS-1'!$B$5:$J$44,4, FALSE))</f>
        <v>0.80292653374452438</v>
      </c>
      <c r="CC19" s="44">
        <f>$F19*'[1]INTERNAL PARAMETERS-2'!AN19*(1-VLOOKUP(AO$4,'[1]INTERNAL PARAMETERS-1'!$B$5:$J$44,4, FALSE))</f>
        <v>1.0323371036824744</v>
      </c>
      <c r="CD19" s="44">
        <f>$F19*'[1]INTERNAL PARAMETERS-2'!AO19*(1-VLOOKUP(AP$4,'[1]INTERNAL PARAMETERS-1'!$B$5:$J$44,4, FALSE))</f>
        <v>7.6278334536878845</v>
      </c>
      <c r="CE19" s="44">
        <f>$F19*'[1]INTERNAL PARAMETERS-2'!AP19*(1-VLOOKUP(AQ$4,'[1]INTERNAL PARAMETERS-1'!$B$5:$J$44,4, FALSE))</f>
        <v>0.86027394570986138</v>
      </c>
      <c r="CF19" s="44">
        <f>$F19*'[1]INTERNAL PARAMETERS-2'!AQ19*(1-VLOOKUP(AR$4,'[1]INTERNAL PARAMETERS-1'!$B$5:$J$44,4, FALSE))</f>
        <v>0.11469482393067416</v>
      </c>
      <c r="CG19" s="44">
        <f>$F19*'[1]INTERNAL PARAMETERS-2'!AR19*(1-VLOOKUP(AS$4,'[1]INTERNAL PARAMETERS-1'!$B$5:$J$44,4, FALSE))</f>
        <v>0.17206315797261298</v>
      </c>
      <c r="CH19" s="43">
        <f>$F19*'[1]INTERNAL PARAMETERS-2'!AS19*(1-VLOOKUP(AT$4,'[1]INTERNAL PARAMETERS-1'!$B$5:$J$44,4, FALSE))</f>
        <v>0</v>
      </c>
      <c r="CI19" s="42">
        <f t="shared" si="0"/>
        <v>209.22076601728227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160.79048618839522</v>
      </c>
      <c r="G20" s="45">
        <f>$F20*'[1]INTERNAL PARAMETERS-2'!F20*VLOOKUP(G$4,'[1]INTERNAL PARAMETERS-1'!$B$5:$J$44,4, FALSE)</f>
        <v>0.54541740819965545</v>
      </c>
      <c r="H20" s="44">
        <f>$F20*'[1]INTERNAL PARAMETERS-2'!G20*VLOOKUP(H$4,'[1]INTERNAL PARAMETERS-1'!$B$5:$J$44,4, FALSE)</f>
        <v>0.59995754111475907</v>
      </c>
      <c r="I20" s="44">
        <f>$F20*'[1]INTERNAL PARAMETERS-2'!H20*VLOOKUP(I$4,'[1]INTERNAL PARAMETERS-1'!$B$5:$J$44,4, FALSE)</f>
        <v>1.6743394710148423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1.3308306960841096</v>
      </c>
      <c r="N20" s="44">
        <f>$F20*'[1]INTERNAL PARAMETERS-2'!M20*VLOOKUP(N$4,'[1]INTERNAL PARAMETERS-1'!$B$5:$J$44,4, FALSE)</f>
        <v>0.20453353795594814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0.39826517104975995</v>
      </c>
      <c r="T20" s="44">
        <f>$F20*'[1]INTERNAL PARAMETERS-2'!S20*VLOOKUP(T$4,'[1]INTERNAL PARAMETERS-1'!$B$5:$J$44,4, FALSE)</f>
        <v>4.3633714236944815E-2</v>
      </c>
      <c r="U20" s="44">
        <f>$F20*'[1]INTERNAL PARAMETERS-2'!T20*VLOOKUP(U$4,'[1]INTERNAL PARAMETERS-1'!$B$5:$J$44,4, FALSE)</f>
        <v>3.2724079749062197E-2</v>
      </c>
      <c r="V20" s="44">
        <f>$F20*'[1]INTERNAL PARAMETERS-2'!U20*VLOOKUP(V$4,'[1]INTERNAL PARAMETERS-1'!$B$5:$J$44,4, FALSE)</f>
        <v>0.85904085941498221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0.16362039874531098</v>
      </c>
      <c r="AJ20" s="44">
        <f>$F20*'[1]INTERNAL PARAMETERS-2'!AI20*VLOOKUP(AJ$4,'[1]INTERNAL PARAMETERS-1'!$B$5:$J$44,4, FALSE)</f>
        <v>5.4540132915103658E-2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31.812449949282001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25.285783225598081</v>
      </c>
      <c r="BB20" s="44">
        <f>$F20*'[1]INTERNAL PARAMETERS-2'!M20*(1-VLOOKUP(N$4,'[1]INTERNAL PARAMETERS-1'!$B$5:$J$44,4, FALSE))</f>
        <v>3.8861372211630143</v>
      </c>
      <c r="BC20" s="44">
        <f>$F20*'[1]INTERNAL PARAMETERS-2'!N20*(1-VLOOKUP(O$4,'[1]INTERNAL PARAMETERS-1'!$B$5:$J$44,4, FALSE))</f>
        <v>18.05347539398992</v>
      </c>
      <c r="BD20" s="44">
        <f>$F20*'[1]INTERNAL PARAMETERS-2'!O20*(1-VLOOKUP(P$4,'[1]INTERNAL PARAMETERS-1'!$B$5:$J$44,4, FALSE))</f>
        <v>2.5089425883864811</v>
      </c>
      <c r="BE20" s="44">
        <f>$F20*'[1]INTERNAL PARAMETERS-2'!P20*(1-VLOOKUP(Q$4,'[1]INTERNAL PARAMETERS-1'!$B$5:$J$44,4, FALSE))</f>
        <v>5.8905594615118595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7.5670382499454378</v>
      </c>
      <c r="BH20" s="44">
        <f>$F20*'[1]INTERNAL PARAMETERS-2'!S20*(1-VLOOKUP(T$4,'[1]INTERNAL PARAMETERS-1'!$B$5:$J$44,4, FALSE))</f>
        <v>0.39270342813250331</v>
      </c>
      <c r="BI20" s="44">
        <f>$F20*'[1]INTERNAL PARAMETERS-2'!T20*(1-VLOOKUP(U$4,'[1]INTERNAL PARAMETERS-1'!$B$5:$J$44,4, FALSE))</f>
        <v>0.13089631899624879</v>
      </c>
      <c r="BJ20" s="44">
        <f>$F20*'[1]INTERNAL PARAMETERS-2'!U20*(1-VLOOKUP(V$4,'[1]INTERNAL PARAMETERS-1'!$B$5:$J$44,4, FALSE))</f>
        <v>4.8678982033515661</v>
      </c>
      <c r="BK20" s="44">
        <f>$F20*'[1]INTERNAL PARAMETERS-2'!V20*(1-VLOOKUP(W$4,'[1]INTERNAL PARAMETERS-1'!$B$5:$J$44,4, FALSE))</f>
        <v>3.2725366072951703</v>
      </c>
      <c r="BL20" s="44">
        <f>$F20*'[1]INTERNAL PARAMETERS-2'!W20*(1-VLOOKUP(X$4,'[1]INTERNAL PARAMETERS-1'!$B$5:$J$44,4, FALSE))</f>
        <v>4.7997085660639289</v>
      </c>
      <c r="BM20" s="44">
        <f>$F20*'[1]INTERNAL PARAMETERS-2'!X20*(1-VLOOKUP(Y$4,'[1]INTERNAL PARAMETERS-1'!$B$5:$J$44,4, FALSE))</f>
        <v>5.5633025849726181</v>
      </c>
      <c r="BN20" s="44">
        <f>$F20*'[1]INTERNAL PARAMETERS-2'!Y20*(1-VLOOKUP(Z$4,'[1]INTERNAL PARAMETERS-1'!$B$5:$J$44,4, FALSE))</f>
        <v>5.6178427178877222</v>
      </c>
      <c r="BO20" s="44">
        <f>$F20*'[1]INTERNAL PARAMETERS-2'!Z20*(1-VLOOKUP(AA$4,'[1]INTERNAL PARAMETERS-1'!$B$5:$J$44,4, FALSE))</f>
        <v>3.927034281325033</v>
      </c>
      <c r="BP20" s="44">
        <f>$F20*'[1]INTERNAL PARAMETERS-2'!AA20*(1-VLOOKUP(AB$4,'[1]INTERNAL PARAMETERS-1'!$B$5:$J$44,4, FALSE))</f>
        <v>1.5271880378173777</v>
      </c>
      <c r="BQ20" s="44">
        <f>$F20*'[1]INTERNAL PARAMETERS-2'!AB20*(1-VLOOKUP(AC$4,'[1]INTERNAL PARAMETERS-1'!$B$5:$J$44,4, FALSE))</f>
        <v>19.526123298892195</v>
      </c>
      <c r="BR20" s="44">
        <f>$F20*'[1]INTERNAL PARAMETERS-2'!AC20*(1-VLOOKUP(AD$4,'[1]INTERNAL PARAMETERS-1'!$B$5:$J$44,4, FALSE))</f>
        <v>1.0908508954479297</v>
      </c>
      <c r="BS20" s="44">
        <f>$F20*'[1]INTERNAL PARAMETERS-2'!AD20*(1-VLOOKUP(AE$4,'[1]INTERNAL PARAMETERS-1'!$B$5:$J$44,4, FALSE))</f>
        <v>0.32725687653924079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0.32725687653924079</v>
      </c>
      <c r="CA20" s="44">
        <f>$F20*'[1]INTERNAL PARAMETERS-2'!AL20*(1-VLOOKUP(AM$4,'[1]INTERNAL PARAMETERS-1'!$B$5:$J$44,4, FALSE))</f>
        <v>1.363551560023448</v>
      </c>
      <c r="CB20" s="44">
        <f>$F20*'[1]INTERNAL PARAMETERS-2'!AM20*(1-VLOOKUP(AN$4,'[1]INTERNAL PARAMETERS-1'!$B$5:$J$44,4, FALSE))</f>
        <v>0.43633714236944809</v>
      </c>
      <c r="CC20" s="44">
        <f>$F20*'[1]INTERNAL PARAMETERS-2'!AN20*(1-VLOOKUP(AO$4,'[1]INTERNAL PARAMETERS-1'!$B$5:$J$44,4, FALSE))</f>
        <v>1.0908508954479297</v>
      </c>
      <c r="CD20" s="44">
        <f>$F20*'[1]INTERNAL PARAMETERS-2'!AO20*(1-VLOOKUP(AP$4,'[1]INTERNAL PARAMETERS-1'!$B$5:$J$44,4, FALSE))</f>
        <v>4.908804910942755</v>
      </c>
      <c r="CE20" s="44">
        <f>$F20*'[1]INTERNAL PARAMETERS-2'!AP20*(1-VLOOKUP(AQ$4,'[1]INTERNAL PARAMETERS-1'!$B$5:$J$44,4, FALSE))</f>
        <v>0.65451375307848159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5.4540132915103658E-2</v>
      </c>
      <c r="CH20" s="43">
        <f>$F20*'[1]INTERNAL PARAMETERS-2'!AS20*(1-VLOOKUP(AT$4,'[1]INTERNAL PARAMETERS-1'!$B$5:$J$44,4, FALSE))</f>
        <v>0</v>
      </c>
      <c r="CI20" s="42">
        <f t="shared" si="0"/>
        <v>160.79048618839525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79.008383759492204</v>
      </c>
      <c r="G21" s="45">
        <f>$F21*'[1]INTERNAL PARAMETERS-2'!F21*VLOOKUP(G$4,'[1]INTERNAL PARAMETERS-1'!$B$5:$J$44,4, FALSE)</f>
        <v>0.23363569161519437</v>
      </c>
      <c r="H21" s="44">
        <f>$F21*'[1]INTERNAL PARAMETERS-2'!G21*VLOOKUP(H$4,'[1]INTERNAL PARAMETERS-1'!$B$5:$J$44,4, FALSE)</f>
        <v>7.7878563871731463E-2</v>
      </c>
      <c r="I21" s="44">
        <f>$F21*'[1]INTERNAL PARAMETERS-2'!H21*VLOOKUP(I$4,'[1]INTERNAL PARAMETERS-1'!$B$5:$J$44,4, FALSE)</f>
        <v>0.88269193445093563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0.8936630386197788</v>
      </c>
      <c r="N21" s="44">
        <f>$F21*'[1]INTERNAL PARAMETERS-2'!M21*VLOOKUP(N$4,'[1]INTERNAL PARAMETERS-1'!$B$5:$J$44,4, FALSE)</f>
        <v>6.619717433289056E-2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3.894323235505371E-2</v>
      </c>
      <c r="S21" s="44">
        <f>$F21*'[1]INTERNAL PARAMETERS-2'!R21*VLOOKUP(S$4,'[1]INTERNAL PARAMETERS-1'!$B$5:$J$44,4, FALSE)</f>
        <v>0.15894116560897048</v>
      </c>
      <c r="T21" s="44">
        <f>$F21*'[1]INTERNAL PARAMETERS-2'!S21*VLOOKUP(T$4,'[1]INTERNAL PARAMETERS-1'!$B$5:$J$44,4, FALSE)</f>
        <v>1.9470036009851664E-2</v>
      </c>
      <c r="U21" s="44">
        <f>$F21*'[1]INTERNAL PARAMETERS-2'!T21*VLOOKUP(U$4,'[1]INTERNAL PARAMETERS-1'!$B$5:$J$44,4, FALSE)</f>
        <v>7.7886464710107423E-3</v>
      </c>
      <c r="V21" s="44">
        <f>$F21*'[1]INTERNAL PARAMETERS-2'!U21*VLOOKUP(V$4,'[1]INTERNAL PARAMETERS-1'!$B$5:$J$44,4, FALSE)</f>
        <v>0.25116014617496851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3.894323235505371E-2</v>
      </c>
      <c r="AJ21" s="44">
        <f>$F21*'[1]INTERNAL PARAMETERS-2'!AI21*VLOOKUP(AJ$4,'[1]INTERNAL PARAMETERS-1'!$B$5:$J$44,4, FALSE)</f>
        <v>3.894323235505371E-2</v>
      </c>
      <c r="AK21" s="44">
        <f>$F21*'[1]INTERNAL PARAMETERS-2'!AJ21*VLOOKUP(AK$4,'[1]INTERNAL PARAMETERS-1'!$B$5:$J$44,4, FALSE)</f>
        <v>3.894323235505371E-2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16.771146754567777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16.979597733775794</v>
      </c>
      <c r="BB21" s="44">
        <f>$F21*'[1]INTERNAL PARAMETERS-2'!M21*(1-VLOOKUP(N$4,'[1]INTERNAL PARAMETERS-1'!$B$5:$J$44,4, FALSE))</f>
        <v>1.2577463123249204</v>
      </c>
      <c r="BC21" s="44">
        <f>$F21*'[1]INTERNAL PARAMETERS-2'!N21*(1-VLOOKUP(O$4,'[1]INTERNAL PARAMETERS-1'!$B$5:$J$44,4, FALSE))</f>
        <v>7.1259399497128726</v>
      </c>
      <c r="BD21" s="44">
        <f>$F21*'[1]INTERNAL PARAMETERS-2'!O21*(1-VLOOKUP(P$4,'[1]INTERNAL PARAMETERS-1'!$B$5:$J$44,4, FALSE))</f>
        <v>1.3628867190128644</v>
      </c>
      <c r="BE21" s="44">
        <f>$F21*'[1]INTERNAL PARAMETERS-2'!P21*(1-VLOOKUP(Q$4,'[1]INTERNAL PARAMETERS-1'!$B$5:$J$44,4, FALSE))</f>
        <v>3.1930448212561178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3.0198821465704389</v>
      </c>
      <c r="BH21" s="44">
        <f>$F21*'[1]INTERNAL PARAMETERS-2'!S21*(1-VLOOKUP(T$4,'[1]INTERNAL PARAMETERS-1'!$B$5:$J$44,4, FALSE))</f>
        <v>0.17523032408866496</v>
      </c>
      <c r="BI21" s="44">
        <f>$F21*'[1]INTERNAL PARAMETERS-2'!T21*(1-VLOOKUP(U$4,'[1]INTERNAL PARAMETERS-1'!$B$5:$J$44,4, FALSE))</f>
        <v>3.1154585884042969E-2</v>
      </c>
      <c r="BJ21" s="44">
        <f>$F21*'[1]INTERNAL PARAMETERS-2'!U21*(1-VLOOKUP(V$4,'[1]INTERNAL PARAMETERS-1'!$B$5:$J$44,4, FALSE))</f>
        <v>1.4232408283248217</v>
      </c>
      <c r="BK21" s="44">
        <f>$F21*'[1]INTERNAL PARAMETERS-2'!V21*(1-VLOOKUP(W$4,'[1]INTERNAL PARAMETERS-1'!$B$5:$J$44,4, FALSE))</f>
        <v>1.7912227707265755</v>
      </c>
      <c r="BL21" s="44">
        <f>$F21*'[1]INTERNAL PARAMETERS-2'!W21*(1-VLOOKUP(X$4,'[1]INTERNAL PARAMETERS-1'!$B$5:$J$44,4, FALSE))</f>
        <v>2.1027370262135014</v>
      </c>
      <c r="BM21" s="44">
        <f>$F21*'[1]INTERNAL PARAMETERS-2'!X21*(1-VLOOKUP(Y$4,'[1]INTERNAL PARAMETERS-1'!$B$5:$J$44,4, FALSE))</f>
        <v>2.6478869733156221</v>
      </c>
      <c r="BN21" s="44">
        <f>$F21*'[1]INTERNAL PARAMETERS-2'!Y21*(1-VLOOKUP(Z$4,'[1]INTERNAL PARAMETERS-1'!$B$5:$J$44,4, FALSE))</f>
        <v>2.9594091296409237</v>
      </c>
      <c r="BO21" s="44">
        <f>$F21*'[1]INTERNAL PARAMETERS-2'!Z21*(1-VLOOKUP(AA$4,'[1]INTERNAL PARAMETERS-1'!$B$5:$J$44,4, FALSE))</f>
        <v>1.6354656429831127</v>
      </c>
      <c r="BP21" s="44">
        <f>$F21*'[1]INTERNAL PARAMETERS-2'!AA21*(1-VLOOKUP(AB$4,'[1]INTERNAL PARAMETERS-1'!$B$5:$J$44,4, FALSE))</f>
        <v>0.38939281935865733</v>
      </c>
      <c r="BQ21" s="44">
        <f>$F21*'[1]INTERNAL PARAMETERS-2'!AB21*(1-VLOOKUP(AC$4,'[1]INTERNAL PARAMETERS-1'!$B$5:$J$44,4, FALSE))</f>
        <v>8.6445837964692007</v>
      </c>
      <c r="BR21" s="44">
        <f>$F21*'[1]INTERNAL PARAMETERS-2'!AC21*(1-VLOOKUP(AD$4,'[1]INTERNAL PARAMETERS-1'!$B$5:$J$44,4, FALSE))</f>
        <v>0.35045748784197955</v>
      </c>
      <c r="BS21" s="44">
        <f>$F21*'[1]INTERNAL PARAMETERS-2'!AD21*(1-VLOOKUP(AE$4,'[1]INTERNAL PARAMETERS-1'!$B$5:$J$44,4, FALSE))</f>
        <v>0.23363569161519437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7.7878563871731463E-2</v>
      </c>
      <c r="CA21" s="44">
        <f>$F21*'[1]INTERNAL PARAMETERS-2'!AL21*(1-VLOOKUP(AM$4,'[1]INTERNAL PARAMETERS-1'!$B$5:$J$44,4, FALSE))</f>
        <v>0.27257892397024808</v>
      </c>
      <c r="CB21" s="44">
        <f>$F21*'[1]INTERNAL PARAMETERS-2'!AM21*(1-VLOOKUP(AN$4,'[1]INTERNAL PARAMETERS-1'!$B$5:$J$44,4, FALSE))</f>
        <v>0.27257892397024808</v>
      </c>
      <c r="CC21" s="44">
        <f>$F21*'[1]INTERNAL PARAMETERS-2'!AN21*(1-VLOOKUP(AO$4,'[1]INTERNAL PARAMETERS-1'!$B$5:$J$44,4, FALSE))</f>
        <v>0.62303641181222769</v>
      </c>
      <c r="CD21" s="44">
        <f>$F21*'[1]INTERNAL PARAMETERS-2'!AO21*(1-VLOOKUP(AP$4,'[1]INTERNAL PARAMETERS-1'!$B$5:$J$44,4, FALSE))</f>
        <v>2.6868302056706752</v>
      </c>
      <c r="CE21" s="44">
        <f>$F21*'[1]INTERNAL PARAMETERS-2'!AP21*(1-VLOOKUP(AQ$4,'[1]INTERNAL PARAMETERS-1'!$B$5:$J$44,4, FALSE))</f>
        <v>0.19470036009851663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3.894323235505371E-2</v>
      </c>
      <c r="CH21" s="43">
        <f>$F21*'[1]INTERNAL PARAMETERS-2'!AS21*(1-VLOOKUP(AT$4,'[1]INTERNAL PARAMETERS-1'!$B$5:$J$44,4, FALSE))</f>
        <v>0</v>
      </c>
      <c r="CI21" s="42">
        <f t="shared" si="0"/>
        <v>79.008407462007327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27.49673363764111</v>
      </c>
      <c r="G22" s="45">
        <f>$F22*'[1]INTERNAL PARAMETERS-2'!F22*VLOOKUP(G$4,'[1]INTERNAL PARAMETERS-1'!$B$5:$J$44,4, FALSE)</f>
        <v>7.0685853162283999E-2</v>
      </c>
      <c r="H22" s="44">
        <f>$F22*'[1]INTERNAL PARAMETERS-2'!G22*VLOOKUP(H$4,'[1]INTERNAL PARAMETERS-1'!$B$5:$J$44,4, FALSE)</f>
        <v>7.0685853162283999E-2</v>
      </c>
      <c r="I22" s="44">
        <f>$F22*'[1]INTERNAL PARAMETERS-2'!H22*VLOOKUP(I$4,'[1]INTERNAL PARAMETERS-1'!$B$5:$J$44,4, FALSE)</f>
        <v>0.27264125019433488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0.29923609096866133</v>
      </c>
      <c r="N22" s="44">
        <f>$F22*'[1]INTERNAL PARAMETERS-2'!M22*VLOOKUP(N$4,'[1]INTERNAL PARAMETERS-1'!$B$5:$J$44,4, FALSE)</f>
        <v>2.4740048606799403E-2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7.8430995609666571E-2</v>
      </c>
      <c r="T22" s="44">
        <f>$F22*'[1]INTERNAL PARAMETERS-2'!S22*VLOOKUP(T$4,'[1]INTERNAL PARAMETERS-1'!$B$5:$J$44,4, FALSE)</f>
        <v>2.3561951054094669E-3</v>
      </c>
      <c r="U22" s="44">
        <f>$F22*'[1]INTERNAL PARAMETERS-2'!T22*VLOOKUP(U$4,'[1]INTERNAL PARAMETERS-1'!$B$5:$J$44,4, FALSE)</f>
        <v>4.7123902108189338E-3</v>
      </c>
      <c r="V22" s="44">
        <f>$F22*'[1]INTERNAL PARAMETERS-2'!U22*VLOOKUP(V$4,'[1]INTERNAL PARAMETERS-1'!$B$5:$J$44,4, FALSE)</f>
        <v>0.11663124526676402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2.3561951054094667E-2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5.1801837536923623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5.685485728404565</v>
      </c>
      <c r="BB22" s="44">
        <f>$F22*'[1]INTERNAL PARAMETERS-2'!M22*(1-VLOOKUP(N$4,'[1]INTERNAL PARAMETERS-1'!$B$5:$J$44,4, FALSE))</f>
        <v>0.47006092352918866</v>
      </c>
      <c r="BC22" s="44">
        <f>$F22*'[1]INTERNAL PARAMETERS-2'!N22*(1-VLOOKUP(O$4,'[1]INTERNAL PARAMETERS-1'!$B$5:$J$44,4, FALSE))</f>
        <v>2.4033135081709287</v>
      </c>
      <c r="BD22" s="44">
        <f>$F22*'[1]INTERNAL PARAMETERS-2'!O22*(1-VLOOKUP(P$4,'[1]INTERNAL PARAMETERS-1'!$B$5:$J$44,4, FALSE))</f>
        <v>0.40055316791960938</v>
      </c>
      <c r="BE22" s="44">
        <f>$F22*'[1]INTERNAL PARAMETERS-2'!P22*(1-VLOOKUP(Q$4,'[1]INTERNAL PARAMETERS-1'!$B$5:$J$44,4, FALSE))</f>
        <v>1.2252187051395589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1.4901889165836646</v>
      </c>
      <c r="BH22" s="44">
        <f>$F22*'[1]INTERNAL PARAMETERS-2'!S22*(1-VLOOKUP(T$4,'[1]INTERNAL PARAMETERS-1'!$B$5:$J$44,4, FALSE))</f>
        <v>2.12057559486852E-2</v>
      </c>
      <c r="BI22" s="44">
        <f>$F22*'[1]INTERNAL PARAMETERS-2'!T22*(1-VLOOKUP(U$4,'[1]INTERNAL PARAMETERS-1'!$B$5:$J$44,4, FALSE))</f>
        <v>1.8849560843275735E-2</v>
      </c>
      <c r="BJ22" s="44">
        <f>$F22*'[1]INTERNAL PARAMETERS-2'!U22*(1-VLOOKUP(V$4,'[1]INTERNAL PARAMETERS-1'!$B$5:$J$44,4, FALSE))</f>
        <v>0.66091038984499617</v>
      </c>
      <c r="BK22" s="44">
        <f>$F22*'[1]INTERNAL PARAMETERS-2'!V22*(1-VLOOKUP(W$4,'[1]INTERNAL PARAMETERS-1'!$B$5:$J$44,4, FALSE))</f>
        <v>0.6126079777330975</v>
      </c>
      <c r="BL22" s="44">
        <f>$F22*'[1]INTERNAL PARAMETERS-2'!W22*(1-VLOOKUP(X$4,'[1]INTERNAL PARAMETERS-1'!$B$5:$J$44,4, FALSE))</f>
        <v>0.6126079777330975</v>
      </c>
      <c r="BM22" s="44">
        <f>$F22*'[1]INTERNAL PARAMETERS-2'!X22*(1-VLOOKUP(Y$4,'[1]INTERNAL PARAMETERS-1'!$B$5:$J$44,4, FALSE))</f>
        <v>0.77754163511176022</v>
      </c>
      <c r="BN22" s="44">
        <f>$F22*'[1]INTERNAL PARAMETERS-2'!Y22*(1-VLOOKUP(Z$4,'[1]INTERNAL PARAMETERS-1'!$B$5:$J$44,4, FALSE))</f>
        <v>1.0367230967068017</v>
      </c>
      <c r="BO22" s="44">
        <f>$F22*'[1]INTERNAL PARAMETERS-2'!Z22*(1-VLOOKUP(AA$4,'[1]INTERNAL PARAMETERS-1'!$B$5:$J$44,4, FALSE))</f>
        <v>0.54192487424417735</v>
      </c>
      <c r="BP22" s="44">
        <f>$F22*'[1]INTERNAL PARAMETERS-2'!AA22*(1-VLOOKUP(AB$4,'[1]INTERNAL PARAMETERS-1'!$B$5:$J$44,4, FALSE))</f>
        <v>0.141371706324568</v>
      </c>
      <c r="BQ22" s="44">
        <f>$F22*'[1]INTERNAL PARAMETERS-2'!AB22*(1-VLOOKUP(AC$4,'[1]INTERNAL PARAMETERS-1'!$B$5:$J$44,4, FALSE))</f>
        <v>3.2515409964449726</v>
      </c>
      <c r="BR22" s="44">
        <f>$F22*'[1]INTERNAL PARAMETERS-2'!AC22*(1-VLOOKUP(AD$4,'[1]INTERNAL PARAMETERS-1'!$B$5:$J$44,4, FALSE))</f>
        <v>0.141371706324568</v>
      </c>
      <c r="BS22" s="44">
        <f>$F22*'[1]INTERNAL PARAMETERS-2'!AD22*(1-VLOOKUP(AE$4,'[1]INTERNAL PARAMETERS-1'!$B$5:$J$44,4, FALSE))</f>
        <v>2.3561951054094667E-2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4.7123902108189335E-2</v>
      </c>
      <c r="CA22" s="44">
        <f>$F22*'[1]INTERNAL PARAMETERS-2'!AL22*(1-VLOOKUP(AM$4,'[1]INTERNAL PARAMETERS-1'!$B$5:$J$44,4, FALSE))</f>
        <v>9.4247804216378669E-2</v>
      </c>
      <c r="CB22" s="44">
        <f>$F22*'[1]INTERNAL PARAMETERS-2'!AM22*(1-VLOOKUP(AN$4,'[1]INTERNAL PARAMETERS-1'!$B$5:$J$44,4, FALSE))</f>
        <v>0.11780975527047334</v>
      </c>
      <c r="CC22" s="44">
        <f>$F22*'[1]INTERNAL PARAMETERS-2'!AN22*(1-VLOOKUP(AO$4,'[1]INTERNAL PARAMETERS-1'!$B$5:$J$44,4, FALSE))</f>
        <v>0.18849560843275734</v>
      </c>
      <c r="CD22" s="44">
        <f>$F22*'[1]INTERNAL PARAMETERS-2'!AO22*(1-VLOOKUP(AP$4,'[1]INTERNAL PARAMETERS-1'!$B$5:$J$44,4, FALSE))</f>
        <v>1.2723426072477484</v>
      </c>
      <c r="CE22" s="44">
        <f>$F22*'[1]INTERNAL PARAMETERS-2'!AP22*(1-VLOOKUP(AQ$4,'[1]INTERNAL PARAMETERS-1'!$B$5:$J$44,4, FALSE))</f>
        <v>9.4247804216378669E-2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2.3561951054094667E-2</v>
      </c>
      <c r="CH22" s="43">
        <f>$F22*'[1]INTERNAL PARAMETERS-2'!AS22*(1-VLOOKUP(AT$4,'[1]INTERNAL PARAMETERS-1'!$B$5:$J$44,4, FALSE))</f>
        <v>0</v>
      </c>
      <c r="CI22" s="42">
        <f t="shared" si="0"/>
        <v>27.49673363764111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37.522176351648248</v>
      </c>
      <c r="G23" s="45">
        <f>$F23*'[1]INTERNAL PARAMETERS-2'!F23*VLOOKUP(G$4,'[1]INTERNAL PARAMETERS-1'!$B$5:$J$44,4, FALSE)</f>
        <v>4.7277942203076795E-2</v>
      </c>
      <c r="H23" s="44">
        <f>$F23*'[1]INTERNAL PARAMETERS-2'!G23*VLOOKUP(H$4,'[1]INTERNAL PARAMETERS-1'!$B$5:$J$44,4, FALSE)</f>
        <v>3.151862813538453E-2</v>
      </c>
      <c r="I23" s="44">
        <f>$F23*'[1]INTERNAL PARAMETERS-2'!H23*VLOOKUP(I$4,'[1]INTERNAL PARAMETERS-1'!$B$5:$J$44,4, FALSE)</f>
        <v>0.436243328473641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1.8910801659467201E-2</v>
      </c>
      <c r="N23" s="44">
        <f>$F23*'[1]INTERNAL PARAMETERS-2'!M23*VLOOKUP(N$4,'[1]INTERNAL PARAMETERS-1'!$B$5:$J$44,4, FALSE)</f>
        <v>0.15916588269870202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0.15758938845928749</v>
      </c>
      <c r="S23" s="44">
        <f>$F23*'[1]INTERNAL PARAMETERS-2'!R23*VLOOKUP(S$4,'[1]INTERNAL PARAMETERS-1'!$B$5:$J$44,4, FALSE)</f>
        <v>0.42341018132873204</v>
      </c>
      <c r="T23" s="44">
        <f>$F23*'[1]INTERNAL PARAMETERS-2'!S23*VLOOKUP(T$4,'[1]INTERNAL PARAMETERS-1'!$B$5:$J$44,4, FALSE)</f>
        <v>1.5758938845928751E-2</v>
      </c>
      <c r="U23" s="44">
        <f>$F23*'[1]INTERNAL PARAMETERS-2'!T23*VLOOKUP(U$4,'[1]INTERNAL PARAMETERS-1'!$B$5:$J$44,4, FALSE)</f>
        <v>1.2607451254153813E-2</v>
      </c>
      <c r="V23" s="44">
        <f>$F23*'[1]INTERNAL PARAMETERS-2'!U23*VLOOKUP(V$4,'[1]INTERNAL PARAMETERS-1'!$B$5:$J$44,4, FALSE)</f>
        <v>0.31202822738120878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1.5759314067692265E-2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8.2886232409991774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0.35930523152987676</v>
      </c>
      <c r="BB23" s="44">
        <f>$F23*'[1]INTERNAL PARAMETERS-2'!M23*(1-VLOOKUP(N$4,'[1]INTERNAL PARAMETERS-1'!$B$5:$J$44,4, FALSE))</f>
        <v>3.0241517712753376</v>
      </c>
      <c r="BC23" s="44">
        <f>$F23*'[1]INTERNAL PARAMETERS-2'!N23*(1-VLOOKUP(O$4,'[1]INTERNAL PARAMETERS-1'!$B$5:$J$44,4, FALSE))</f>
        <v>0.56732404978401596</v>
      </c>
      <c r="BD23" s="44">
        <f>$F23*'[1]INTERNAL PARAMETERS-2'!O23*(1-VLOOKUP(P$4,'[1]INTERNAL PARAMETERS-1'!$B$5:$J$44,4, FALSE))</f>
        <v>0.91402145483797548</v>
      </c>
      <c r="BE23" s="44">
        <f>$F23*'[1]INTERNAL PARAMETERS-2'!P23*(1-VLOOKUP(Q$4,'[1]INTERNAL PARAMETERS-1'!$B$5:$J$44,4, FALSE))</f>
        <v>0.31517877691857499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8.044793445245908</v>
      </c>
      <c r="BH23" s="44">
        <f>$F23*'[1]INTERNAL PARAMETERS-2'!S23*(1-VLOOKUP(T$4,'[1]INTERNAL PARAMETERS-1'!$B$5:$J$44,4, FALSE))</f>
        <v>0.14183044961335875</v>
      </c>
      <c r="BI23" s="44">
        <f>$F23*'[1]INTERNAL PARAMETERS-2'!T23*(1-VLOOKUP(U$4,'[1]INTERNAL PARAMETERS-1'!$B$5:$J$44,4, FALSE))</f>
        <v>5.0429805016615252E-2</v>
      </c>
      <c r="BJ23" s="44">
        <f>$F23*'[1]INTERNAL PARAMETERS-2'!U23*(1-VLOOKUP(V$4,'[1]INTERNAL PARAMETERS-1'!$B$5:$J$44,4, FALSE))</f>
        <v>1.768159955160183</v>
      </c>
      <c r="BK23" s="44">
        <f>$F23*'[1]INTERNAL PARAMETERS-2'!V23*(1-VLOOKUP(W$4,'[1]INTERNAL PARAMETERS-1'!$B$5:$J$44,4, FALSE))</f>
        <v>0.50428679351324701</v>
      </c>
      <c r="BL23" s="44">
        <f>$F23*'[1]INTERNAL PARAMETERS-2'!W23*(1-VLOOKUP(X$4,'[1]INTERNAL PARAMETERS-1'!$B$5:$J$44,4, FALSE))</f>
        <v>7.8796570338461311E-2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2.6947901745284848</v>
      </c>
      <c r="BO23" s="44">
        <f>$F23*'[1]INTERNAL PARAMETERS-2'!Z23*(1-VLOOKUP(AA$4,'[1]INTERNAL PARAMETERS-1'!$B$5:$J$44,4, FALSE))</f>
        <v>1.1188887855003398</v>
      </c>
      <c r="BP23" s="44">
        <f>$F23*'[1]INTERNAL PARAMETERS-2'!AA23*(1-VLOOKUP(AB$4,'[1]INTERNAL PARAMETERS-1'!$B$5:$J$44,4, FALSE))</f>
        <v>0.26790458693313335</v>
      </c>
      <c r="BQ23" s="44">
        <f>$F23*'[1]INTERNAL PARAMETERS-2'!AB23*(1-VLOOKUP(AC$4,'[1]INTERNAL PARAMETERS-1'!$B$5:$J$44,4, FALSE))</f>
        <v>3.4827371168249224</v>
      </c>
      <c r="BR23" s="44">
        <f>$F23*'[1]INTERNAL PARAMETERS-2'!AC23*(1-VLOOKUP(AD$4,'[1]INTERNAL PARAMETERS-1'!$B$5:$J$44,4, FALSE))</f>
        <v>0.14183007439159523</v>
      </c>
      <c r="BS23" s="44">
        <f>$F23*'[1]INTERNAL PARAMETERS-2'!AD23*(1-VLOOKUP(AE$4,'[1]INTERNAL PARAMETERS-1'!$B$5:$J$44,4, FALSE))</f>
        <v>0.14183007439159523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6.303725627076906E-2</v>
      </c>
      <c r="CA23" s="44">
        <f>$F23*'[1]INTERNAL PARAMETERS-2'!AL23*(1-VLOOKUP(AM$4,'[1]INTERNAL PARAMETERS-1'!$B$5:$J$44,4, FALSE))</f>
        <v>1.5759314067692265E-2</v>
      </c>
      <c r="CB23" s="44">
        <f>$F23*'[1]INTERNAL PARAMETERS-2'!AM23*(1-VLOOKUP(AN$4,'[1]INTERNAL PARAMETERS-1'!$B$5:$J$44,4, FALSE))</f>
        <v>6.303725627076906E-2</v>
      </c>
      <c r="CC23" s="44">
        <f>$F23*'[1]INTERNAL PARAMETERS-2'!AN23*(1-VLOOKUP(AO$4,'[1]INTERNAL PARAMETERS-1'!$B$5:$J$44,4, FALSE))</f>
        <v>0.25214527286544108</v>
      </c>
      <c r="CD23" s="44">
        <f>$F23*'[1]INTERNAL PARAMETERS-2'!AO23*(1-VLOOKUP(AP$4,'[1]INTERNAL PARAMETERS-1'!$B$5:$J$44,4, FALSE))</f>
        <v>2.8208609348523876</v>
      </c>
      <c r="CE23" s="44">
        <f>$F23*'[1]INTERNAL PARAMETERS-2'!AP23*(1-VLOOKUP(AQ$4,'[1]INTERNAL PARAMETERS-1'!$B$5:$J$44,4, FALSE))</f>
        <v>0.37821603318934399</v>
      </c>
      <c r="CF23" s="44">
        <f>$F23*'[1]INTERNAL PARAMETERS-2'!AQ23*(1-VLOOKUP(AR$4,'[1]INTERNAL PARAMETERS-1'!$B$5:$J$44,4, FALSE))</f>
        <v>0.37821603318934399</v>
      </c>
      <c r="CG23" s="44">
        <f>$F23*'[1]INTERNAL PARAMETERS-2'!AR23*(1-VLOOKUP(AS$4,'[1]INTERNAL PARAMETERS-1'!$B$5:$J$44,4, FALSE))</f>
        <v>1.5759314067692265E-2</v>
      </c>
      <c r="CH23" s="43">
        <f>$F23*'[1]INTERNAL PARAMETERS-2'!AS23*(1-VLOOKUP(AT$4,'[1]INTERNAL PARAMETERS-1'!$B$5:$J$44,4, FALSE))</f>
        <v>0</v>
      </c>
      <c r="CI23" s="42">
        <f t="shared" si="0"/>
        <v>37.522183856083522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101.6756120535901</v>
      </c>
      <c r="G24" s="45">
        <f>$F24*'[1]INTERNAL PARAMETERS-2'!F24*VLOOKUP(G$4,'[1]INTERNAL PARAMETERS-1'!$B$5:$J$44,4, FALSE)</f>
        <v>0.15502480569810881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1.0241098091776768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3.1005469517682033E-2</v>
      </c>
      <c r="N24" s="44">
        <f>$F24*'[1]INTERNAL PARAMETERS-2'!M24*VLOOKUP(N$4,'[1]INTERNAL PARAMETERS-1'!$B$5:$J$44,4, FALSE)</f>
        <v>0.31891267449892918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0.13287985739283689</v>
      </c>
      <c r="S24" s="44">
        <f>$F24*'[1]INTERNAL PARAMETERS-2'!R24*VLOOKUP(S$4,'[1]INTERNAL PARAMETERS-1'!$B$5:$J$44,4, FALSE)</f>
        <v>0.79302859539512105</v>
      </c>
      <c r="T24" s="44">
        <f>$F24*'[1]INTERNAL PARAMETERS-2'!S24*VLOOKUP(T$4,'[1]INTERNAL PARAMETERS-1'!$B$5:$J$44,4, FALSE)</f>
        <v>3.322047272626949E-2</v>
      </c>
      <c r="U24" s="44">
        <f>$F24*'[1]INTERNAL PARAMETERS-2'!T24*VLOOKUP(U$4,'[1]INTERNAL PARAMETERS-1'!$B$5:$J$44,4, FALSE)</f>
        <v>6.2009922279243526E-2</v>
      </c>
      <c r="V24" s="44">
        <f>$F24*'[1]INTERNAL PARAMETERS-2'!U24*VLOOKUP(V$4,'[1]INTERNAL PARAMETERS-1'!$B$5:$J$44,4, FALSE)</f>
        <v>0.69430055933496448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2.2144948305271923E-2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2.2144948305271923E-2</v>
      </c>
      <c r="AI24" s="44">
        <f>$F24*'[1]INTERNAL PARAMETERS-2'!AH24*VLOOKUP(AI$4,'[1]INTERNAL PARAMETERS-1'!$B$5:$J$44,4, FALSE)</f>
        <v>0.13287985739283689</v>
      </c>
      <c r="AJ24" s="44">
        <f>$F24*'[1]INTERNAL PARAMETERS-2'!AI24*VLOOKUP(AJ$4,'[1]INTERNAL PARAMETERS-1'!$B$5:$J$44,4, FALSE)</f>
        <v>2.2144948305271923E-2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19.45808637437586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0.58910392083595864</v>
      </c>
      <c r="BB24" s="44">
        <f>$F24*'[1]INTERNAL PARAMETERS-2'!M24*(1-VLOOKUP(N$4,'[1]INTERNAL PARAMETERS-1'!$B$5:$J$44,4, FALSE))</f>
        <v>6.0593408154796533</v>
      </c>
      <c r="BC24" s="44">
        <f>$F24*'[1]INTERNAL PARAMETERS-2'!N24*(1-VLOOKUP(O$4,'[1]INTERNAL PARAMETERS-1'!$B$5:$J$44,4, FALSE))</f>
        <v>1.0408939108374233</v>
      </c>
      <c r="BD24" s="44">
        <f>$F24*'[1]INTERNAL PARAMETERS-2'!O24*(1-VLOOKUP(P$4,'[1]INTERNAL PARAMETERS-1'!$B$5:$J$44,4, FALSE))</f>
        <v>3.8756811478199529</v>
      </c>
      <c r="BE24" s="44">
        <f>$F24*'[1]INTERNAL PARAMETERS-2'!P24*(1-VLOOKUP(Q$4,'[1]INTERNAL PARAMETERS-1'!$B$5:$J$44,4, FALSE))</f>
        <v>1.1294838716197164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15.067543312507299</v>
      </c>
      <c r="BH24" s="44">
        <f>$F24*'[1]INTERNAL PARAMETERS-2'!S24*(1-VLOOKUP(T$4,'[1]INTERNAL PARAMETERS-1'!$B$5:$J$44,4, FALSE))</f>
        <v>0.29898425453642541</v>
      </c>
      <c r="BI24" s="44">
        <f>$F24*'[1]INTERNAL PARAMETERS-2'!T24*(1-VLOOKUP(U$4,'[1]INTERNAL PARAMETERS-1'!$B$5:$J$44,4, FALSE))</f>
        <v>0.2480396891169741</v>
      </c>
      <c r="BJ24" s="44">
        <f>$F24*'[1]INTERNAL PARAMETERS-2'!U24*(1-VLOOKUP(V$4,'[1]INTERNAL PARAMETERS-1'!$B$5:$J$44,4, FALSE))</f>
        <v>3.9343698362314652</v>
      </c>
      <c r="BK24" s="44">
        <f>$F24*'[1]INTERNAL PARAMETERS-2'!V24*(1-VLOOKUP(W$4,'[1]INTERNAL PARAMETERS-1'!$B$5:$J$44,4, FALSE))</f>
        <v>2.2368227949341608</v>
      </c>
      <c r="BL24" s="44">
        <f>$F24*'[1]INTERNAL PARAMETERS-2'!W24*(1-VLOOKUP(X$4,'[1]INTERNAL PARAMETERS-1'!$B$5:$J$44,4, FALSE))</f>
        <v>0.37649462387323879</v>
      </c>
      <c r="BM24" s="44">
        <f>$F24*'[1]INTERNAL PARAMETERS-2'!X24*(1-VLOOKUP(Y$4,'[1]INTERNAL PARAMETERS-1'!$B$5:$J$44,4, FALSE))</f>
        <v>4.4289896610543847E-2</v>
      </c>
      <c r="BN24" s="44">
        <f>$F24*'[1]INTERNAL PARAMETERS-2'!Y24*(1-VLOOKUP(Z$4,'[1]INTERNAL PARAMETERS-1'!$B$5:$J$44,4, FALSE))</f>
        <v>10.719019222454067</v>
      </c>
      <c r="BO24" s="44">
        <f>$F24*'[1]INTERNAL PARAMETERS-2'!Z24*(1-VLOOKUP(AA$4,'[1]INTERNAL PARAMETERS-1'!$B$5:$J$44,4, FALSE))</f>
        <v>10.475404455973665</v>
      </c>
      <c r="BP24" s="44">
        <f>$F24*'[1]INTERNAL PARAMETERS-2'!AA24*(1-VLOOKUP(AB$4,'[1]INTERNAL PARAMETERS-1'!$B$5:$J$44,4, FALSE))</f>
        <v>0.99660401422687939</v>
      </c>
      <c r="BQ24" s="44">
        <f>$F24*'[1]INTERNAL PARAMETERS-2'!AB24*(1-VLOOKUP(AC$4,'[1]INTERNAL PARAMETERS-1'!$B$5:$J$44,4, FALSE))</f>
        <v>11.361273561112979</v>
      </c>
      <c r="BR24" s="44">
        <f>$F24*'[1]INTERNAL PARAMETERS-2'!AC24*(1-VLOOKUP(AD$4,'[1]INTERNAL PARAMETERS-1'!$B$5:$J$44,4, FALSE))</f>
        <v>0.59796444204836874</v>
      </c>
      <c r="BS24" s="44">
        <f>$F24*'[1]INTERNAL PARAMETERS-2'!AD24*(1-VLOOKUP(AE$4,'[1]INTERNAL PARAMETERS-1'!$B$5:$J$44,4, FALSE))</f>
        <v>0.17716975400338075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4.4289896610543847E-2</v>
      </c>
      <c r="CA24" s="44">
        <f>$F24*'[1]INTERNAL PARAMETERS-2'!AL24*(1-VLOOKUP(AM$4,'[1]INTERNAL PARAMETERS-1'!$B$5:$J$44,4, FALSE))</f>
        <v>6.6445012477021129E-2</v>
      </c>
      <c r="CB24" s="44">
        <f>$F24*'[1]INTERNAL PARAMETERS-2'!AM24*(1-VLOOKUP(AN$4,'[1]INTERNAL PARAMETERS-1'!$B$5:$J$44,4, FALSE))</f>
        <v>0.2436147664804019</v>
      </c>
      <c r="CC24" s="44">
        <f>$F24*'[1]INTERNAL PARAMETERS-2'!AN24*(1-VLOOKUP(AO$4,'[1]INTERNAL PARAMETERS-1'!$B$5:$J$44,4, FALSE))</f>
        <v>0.64225433865891257</v>
      </c>
      <c r="CD24" s="44">
        <f>$F24*'[1]INTERNAL PARAMETERS-2'!AO24*(1-VLOOKUP(AP$4,'[1]INTERNAL PARAMETERS-1'!$B$5:$J$44,4, FALSE))</f>
        <v>7.6406172189911361</v>
      </c>
      <c r="CE24" s="44">
        <f>$F24*'[1]INTERNAL PARAMETERS-2'!AP24*(1-VLOOKUP(AQ$4,'[1]INTERNAL PARAMETERS-1'!$B$5:$J$44,4, FALSE))</f>
        <v>0.75298924774647757</v>
      </c>
      <c r="CF24" s="44">
        <f>$F24*'[1]INTERNAL PARAMETERS-2'!AQ24*(1-VLOOKUP(AR$4,'[1]INTERNAL PARAMETERS-1'!$B$5:$J$44,4, FALSE))</f>
        <v>0.15502480569810881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101.67561205359011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241.49565199701644</v>
      </c>
      <c r="G25" s="45">
        <f>$F25*'[1]INTERNAL PARAMETERS-2'!F25*VLOOKUP(G$4,'[1]INTERNAL PARAMETERS-1'!$B$5:$J$44,4, FALSE)</f>
        <v>0.7301138046825798</v>
      </c>
      <c r="H25" s="44">
        <f>$F25*'[1]INTERNAL PARAMETERS-2'!G25*VLOOKUP(H$4,'[1]INTERNAL PARAMETERS-1'!$B$5:$J$44,4, FALSE)</f>
        <v>0.7301138046825798</v>
      </c>
      <c r="I25" s="44">
        <f>$F25*'[1]INTERNAL PARAMETERS-2'!H25*VLOOKUP(I$4,'[1]INTERNAL PARAMETERS-1'!$B$5:$J$44,4, FALSE)</f>
        <v>2.9465282967981774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0.1073701743561335</v>
      </c>
      <c r="N25" s="44">
        <f>$F25*'[1]INTERNAL PARAMETERS-2'!M25*VLOOKUP(N$4,'[1]INTERNAL PARAMETERS-1'!$B$5:$J$44,4, FALSE)</f>
        <v>0.60985862981414551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0.1718000068306775</v>
      </c>
      <c r="S25" s="44">
        <f>$F25*'[1]INTERNAL PARAMETERS-2'!R25*VLOOKUP(S$4,'[1]INTERNAL PARAMETERS-1'!$B$5:$J$44,4, FALSE)</f>
        <v>1.9817362623744565</v>
      </c>
      <c r="T25" s="44">
        <f>$F25*'[1]INTERNAL PARAMETERS-2'!S25*VLOOKUP(T$4,'[1]INTERNAL PARAMETERS-1'!$B$5:$J$44,4, FALSE)</f>
        <v>3.4357586409615531E-2</v>
      </c>
      <c r="U25" s="44">
        <f>$F25*'[1]INTERNAL PARAMETERS-2'!T25*VLOOKUP(U$4,'[1]INTERNAL PARAMETERS-1'!$B$5:$J$44,4, FALSE)</f>
        <v>0.12025517486843432</v>
      </c>
      <c r="V25" s="44">
        <f>$F25*'[1]INTERNAL PARAMETERS-2'!U25*VLOOKUP(V$4,'[1]INTERNAL PARAMETERS-1'!$B$5:$J$44,4, FALSE)</f>
        <v>1.2368984677896189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4.2937926925069522E-2</v>
      </c>
      <c r="AG25" s="44">
        <f>$F25*'[1]INTERNAL PARAMETERS-2'!AF25*VLOOKUP(AG$4,'[1]INTERNAL PARAMETERS-1'!$B$5:$J$44,4, FALSE)</f>
        <v>8.5900003415338752E-2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4.2937926925069522E-2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55.984037639165365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2.0400333127665364</v>
      </c>
      <c r="BB25" s="44">
        <f>$F25*'[1]INTERNAL PARAMETERS-2'!M25*(1-VLOOKUP(N$4,'[1]INTERNAL PARAMETERS-1'!$B$5:$J$44,4, FALSE))</f>
        <v>11.587313966468763</v>
      </c>
      <c r="BC25" s="44">
        <f>$F25*'[1]INTERNAL PARAMETERS-2'!N25*(1-VLOOKUP(O$4,'[1]INTERNAL PARAMETERS-1'!$B$5:$J$44,4, FALSE))</f>
        <v>3.349931086241813</v>
      </c>
      <c r="BD25" s="44">
        <f>$F25*'[1]INTERNAL PARAMETERS-2'!O25*(1-VLOOKUP(P$4,'[1]INTERNAL PARAMETERS-1'!$B$5:$J$44,4, FALSE))</f>
        <v>9.5773553147236754</v>
      </c>
      <c r="BE25" s="44">
        <f>$F25*'[1]INTERNAL PARAMETERS-2'!P25*(1-VLOOKUP(Q$4,'[1]INTERNAL PARAMETERS-1'!$B$5:$J$44,4, FALSE))</f>
        <v>4.8530966225320418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37.652988985114668</v>
      </c>
      <c r="BH25" s="44">
        <f>$F25*'[1]INTERNAL PARAMETERS-2'!S25*(1-VLOOKUP(T$4,'[1]INTERNAL PARAMETERS-1'!$B$5:$J$44,4, FALSE))</f>
        <v>0.30921827768653981</v>
      </c>
      <c r="BI25" s="44">
        <f>$F25*'[1]INTERNAL PARAMETERS-2'!T25*(1-VLOOKUP(U$4,'[1]INTERNAL PARAMETERS-1'!$B$5:$J$44,4, FALSE))</f>
        <v>0.48102069947373727</v>
      </c>
      <c r="BJ25" s="44">
        <f>$F25*'[1]INTERNAL PARAMETERS-2'!U25*(1-VLOOKUP(V$4,'[1]INTERNAL PARAMETERS-1'!$B$5:$J$44,4, FALSE))</f>
        <v>7.0090913174745069</v>
      </c>
      <c r="BK25" s="44">
        <f>$F25*'[1]INTERNAL PARAMETERS-2'!V25*(1-VLOOKUP(W$4,'[1]INTERNAL PARAMETERS-1'!$B$5:$J$44,4, FALSE))</f>
        <v>4.6813207652665652</v>
      </c>
      <c r="BL25" s="44">
        <f>$F25*'[1]INTERNAL PARAMETERS-2'!W25*(1-VLOOKUP(X$4,'[1]INTERNAL PARAMETERS-1'!$B$5:$J$44,4, FALSE))</f>
        <v>3.1351931524860661</v>
      </c>
      <c r="BM25" s="44">
        <f>$F25*'[1]INTERNAL PARAMETERS-2'!X25*(1-VLOOKUP(Y$4,'[1]INTERNAL PARAMETERS-1'!$B$5:$J$44,4, FALSE))</f>
        <v>0.34357586409615531</v>
      </c>
      <c r="BN25" s="44">
        <f>$F25*'[1]INTERNAL PARAMETERS-2'!Y25*(1-VLOOKUP(Z$4,'[1]INTERNAL PARAMETERS-1'!$B$5:$J$44,4, FALSE))</f>
        <v>16.019541626526486</v>
      </c>
      <c r="BO25" s="44">
        <f>$F25*'[1]INTERNAL PARAMETERS-2'!Z25*(1-VLOOKUP(AA$4,'[1]INTERNAL PARAMETERS-1'!$B$5:$J$44,4, FALSE))</f>
        <v>23.277717596862015</v>
      </c>
      <c r="BP25" s="44">
        <f>$F25*'[1]INTERNAL PARAMETERS-2'!AA25*(1-VLOOKUP(AB$4,'[1]INTERNAL PARAMETERS-1'!$B$5:$J$44,4, FALSE))</f>
        <v>3.4358310896571518</v>
      </c>
      <c r="BQ25" s="44">
        <f>$F25*'[1]INTERNAL PARAMETERS-2'!AB25*(1-VLOOKUP(AC$4,'[1]INTERNAL PARAMETERS-1'!$B$5:$J$44,4, FALSE))</f>
        <v>27.27186248437107</v>
      </c>
      <c r="BR25" s="44">
        <f>$F25*'[1]INTERNAL PARAMETERS-2'!AC25*(1-VLOOKUP(AD$4,'[1]INTERNAL PARAMETERS-1'!$B$5:$J$44,4, FALSE))</f>
        <v>2.1903414140477393</v>
      </c>
      <c r="BS25" s="44">
        <f>$F25*'[1]INTERNAL PARAMETERS-2'!AD25*(1-VLOOKUP(AE$4,'[1]INTERNAL PARAMETERS-1'!$B$5:$J$44,4, FALSE))</f>
        <v>0.4724379440017632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0.68717587775751021</v>
      </c>
      <c r="CA25" s="44">
        <f>$F25*'[1]INTERNAL PARAMETERS-2'!AL25*(1-VLOOKUP(AM$4,'[1]INTERNAL PARAMETERS-1'!$B$5:$J$44,4, FALSE))</f>
        <v>0.34357586409615531</v>
      </c>
      <c r="CB25" s="44">
        <f>$F25*'[1]INTERNAL PARAMETERS-2'!AM25*(1-VLOOKUP(AN$4,'[1]INTERNAL PARAMETERS-1'!$B$5:$J$44,4, FALSE))</f>
        <v>1.0736896687787352</v>
      </c>
      <c r="CC25" s="44">
        <f>$F25*'[1]INTERNAL PARAMETERS-2'!AN25*(1-VLOOKUP(AO$4,'[1]INTERNAL PARAMETERS-1'!$B$5:$J$44,4, FALSE))</f>
        <v>2.963393145655389</v>
      </c>
      <c r="CD25" s="44">
        <f>$F25*'[1]INTERNAL PARAMETERS-2'!AO25*(1-VLOOKUP(AP$4,'[1]INTERNAL PARAMETERS-1'!$B$5:$J$44,4, FALSE))</f>
        <v>11.510020868090599</v>
      </c>
      <c r="CE25" s="44">
        <f>$F25*'[1]INTERNAL PARAMETERS-2'!AP25*(1-VLOOKUP(AQ$4,'[1]INTERNAL PARAMETERS-1'!$B$5:$J$44,4, FALSE))</f>
        <v>1.6320276161958371</v>
      </c>
      <c r="CF25" s="44">
        <f>$F25*'[1]INTERNAL PARAMETERS-2'!AQ25*(1-VLOOKUP(AR$4,'[1]INTERNAL PARAMETERS-1'!$B$5:$J$44,4, FALSE))</f>
        <v>0.77305173160764939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241.49565199701644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590.44722703857144</v>
      </c>
      <c r="G26" s="45">
        <f>$F26*'[1]INTERNAL PARAMETERS-2'!F26*VLOOKUP(G$4,'[1]INTERNAL PARAMETERS-1'!$B$5:$J$44,4, FALSE)</f>
        <v>2.7622302175318452</v>
      </c>
      <c r="H26" s="44">
        <f>$F26*'[1]INTERNAL PARAMETERS-2'!G26*VLOOKUP(H$4,'[1]INTERNAL PARAMETERS-1'!$B$5:$J$44,4, FALSE)</f>
        <v>2.9861868507475751</v>
      </c>
      <c r="I26" s="44">
        <f>$F26*'[1]INTERNAL PARAMETERS-2'!H26*VLOOKUP(I$4,'[1]INTERNAL PARAMETERS-1'!$B$5:$J$44,4, FALSE)</f>
        <v>8.0096410047244966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7.4632529497675432E-2</v>
      </c>
      <c r="M26" s="44">
        <f>$F26*'[1]INTERNAL PARAMETERS-2'!L26*VLOOKUP(M$4,'[1]INTERNAL PARAMETERS-1'!$B$5:$J$44,4, FALSE)</f>
        <v>0.22396548992413573</v>
      </c>
      <c r="N26" s="44">
        <f>$F26*'[1]INTERNAL PARAMETERS-2'!M26*VLOOKUP(N$4,'[1]INTERNAL PARAMETERS-1'!$B$5:$J$44,4, FALSE)</f>
        <v>1.6536094562803585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0.52260484065183954</v>
      </c>
      <c r="S26" s="44">
        <f>$F26*'[1]INTERNAL PARAMETERS-2'!R26*VLOOKUP(S$4,'[1]INTERNAL PARAMETERS-1'!$B$5:$J$44,4, FALSE)</f>
        <v>3.6776153147904185</v>
      </c>
      <c r="T26" s="44">
        <f>$F26*'[1]INTERNAL PARAMETERS-2'!S26*VLOOKUP(T$4,'[1]INTERNAL PARAMETERS-1'!$B$5:$J$44,4, FALSE)</f>
        <v>8.2119400336524526E-2</v>
      </c>
      <c r="U26" s="44">
        <f>$F26*'[1]INTERNAL PARAMETERS-2'!T26*VLOOKUP(U$4,'[1]INTERNAL PARAMETERS-1'!$B$5:$J$44,4, FALSE)</f>
        <v>0.23889494805980604</v>
      </c>
      <c r="V26" s="44">
        <f>$F26*'[1]INTERNAL PARAMETERS-2'!U26*VLOOKUP(V$4,'[1]INTERNAL PARAMETERS-1'!$B$5:$J$44,4, FALSE)</f>
        <v>2.8555622107098317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0.22395663321573014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152.18317908976542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4.2553443085585787</v>
      </c>
      <c r="BB26" s="44">
        <f>$F26*'[1]INTERNAL PARAMETERS-2'!M26*(1-VLOOKUP(N$4,'[1]INTERNAL PARAMETERS-1'!$B$5:$J$44,4, FALSE))</f>
        <v>31.418579669326807</v>
      </c>
      <c r="BC26" s="44">
        <f>$F26*'[1]INTERNAL PARAMETERS-2'!N26*(1-VLOOKUP(O$4,'[1]INTERNAL PARAMETERS-1'!$B$5:$J$44,4, FALSE))</f>
        <v>12.766000451078249</v>
      </c>
      <c r="BD26" s="44">
        <f>$F26*'[1]INTERNAL PARAMETERS-2'!O26*(1-VLOOKUP(P$4,'[1]INTERNAL PARAMETERS-1'!$B$5:$J$44,4, FALSE))</f>
        <v>26.203929846526393</v>
      </c>
      <c r="BE26" s="44">
        <f>$F26*'[1]INTERNAL PARAMETERS-2'!P26*(1-VLOOKUP(Q$4,'[1]INTERNAL PARAMETERS-1'!$B$5:$J$44,4, FALSE))</f>
        <v>21.724620048043679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69.874690981017949</v>
      </c>
      <c r="BH26" s="44">
        <f>$F26*'[1]INTERNAL PARAMETERS-2'!S26*(1-VLOOKUP(T$4,'[1]INTERNAL PARAMETERS-1'!$B$5:$J$44,4, FALSE))</f>
        <v>0.73907460302872063</v>
      </c>
      <c r="BI26" s="44">
        <f>$F26*'[1]INTERNAL PARAMETERS-2'!T26*(1-VLOOKUP(U$4,'[1]INTERNAL PARAMETERS-1'!$B$5:$J$44,4, FALSE))</f>
        <v>0.95557979223922418</v>
      </c>
      <c r="BJ26" s="44">
        <f>$F26*'[1]INTERNAL PARAMETERS-2'!U26*(1-VLOOKUP(V$4,'[1]INTERNAL PARAMETERS-1'!$B$5:$J$44,4, FALSE))</f>
        <v>16.181519194022382</v>
      </c>
      <c r="BK26" s="44">
        <f>$F26*'[1]INTERNAL PARAMETERS-2'!V26*(1-VLOOKUP(W$4,'[1]INTERNAL PARAMETERS-1'!$B$5:$J$44,4, FALSE))</f>
        <v>16.872029512627179</v>
      </c>
      <c r="BL26" s="44">
        <f>$F26*'[1]INTERNAL PARAMETERS-2'!W26*(1-VLOOKUP(X$4,'[1]INTERNAL PARAMETERS-1'!$B$5:$J$44,4, FALSE))</f>
        <v>21.052750148396488</v>
      </c>
      <c r="BM26" s="44">
        <f>$F26*'[1]INTERNAL PARAMETERS-2'!X26*(1-VLOOKUP(Y$4,'[1]INTERNAL PARAMETERS-1'!$B$5:$J$44,4, FALSE))</f>
        <v>3.2848350581836847</v>
      </c>
      <c r="BN26" s="44">
        <f>$F26*'[1]INTERNAL PARAMETERS-2'!Y26*(1-VLOOKUP(Z$4,'[1]INTERNAL PARAMETERS-1'!$B$5:$J$44,4, FALSE))</f>
        <v>23.96430446964639</v>
      </c>
      <c r="BO26" s="44">
        <f>$F26*'[1]INTERNAL PARAMETERS-2'!Z26*(1-VLOOKUP(AA$4,'[1]INTERNAL PARAMETERS-1'!$B$5:$J$44,4, FALSE))</f>
        <v>22.023268255479788</v>
      </c>
      <c r="BP26" s="44">
        <f>$F26*'[1]INTERNAL PARAMETERS-2'!AA26*(1-VLOOKUP(AB$4,'[1]INTERNAL PARAMETERS-1'!$B$5:$J$44,4, FALSE))</f>
        <v>9.033252126463104</v>
      </c>
      <c r="BQ26" s="44">
        <f>$F26*'[1]INTERNAL PARAMETERS-2'!AB26*(1-VLOOKUP(AC$4,'[1]INTERNAL PARAMETERS-1'!$B$5:$J$44,4, FALSE))</f>
        <v>72.191502571652563</v>
      </c>
      <c r="BR26" s="44">
        <f>$F26*'[1]INTERNAL PARAMETERS-2'!AC26*(1-VLOOKUP(AD$4,'[1]INTERNAL PARAMETERS-1'!$B$5:$J$44,4, FALSE))</f>
        <v>6.4203460126493139</v>
      </c>
      <c r="BS26" s="44">
        <f>$F26*'[1]INTERNAL PARAMETERS-2'!AD26*(1-VLOOKUP(AE$4,'[1]INTERNAL PARAMETERS-1'!$B$5:$J$44,4, FALSE))</f>
        <v>1.4184313735147602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3.5834242208970899</v>
      </c>
      <c r="CA26" s="44">
        <f>$F26*'[1]INTERNAL PARAMETERS-2'!AL26*(1-VLOOKUP(AM$4,'[1]INTERNAL PARAMETERS-1'!$B$5:$J$44,4, FALSE))</f>
        <v>1.5677554772328148</v>
      </c>
      <c r="CB26" s="44">
        <f>$F26*'[1]INTERNAL PARAMETERS-2'!AM26*(1-VLOOKUP(AN$4,'[1]INTERNAL PARAMETERS-1'!$B$5:$J$44,4, FALSE))</f>
        <v>4.4793097984827144</v>
      </c>
      <c r="CC26" s="44">
        <f>$F26*'[1]INTERNAL PARAMETERS-2'!AN26*(1-VLOOKUP(AO$4,'[1]INTERNAL PARAMETERS-1'!$B$5:$J$44,4, FALSE))</f>
        <v>8.7346629637496989</v>
      </c>
      <c r="CD26" s="44">
        <f>$F26*'[1]INTERNAL PARAMETERS-2'!AO26*(1-VLOOKUP(AP$4,'[1]INTERNAL PARAMETERS-1'!$B$5:$J$44,4, FALSE))</f>
        <v>29.712721537925809</v>
      </c>
      <c r="CE26" s="44">
        <f>$F26*'[1]INTERNAL PARAMETERS-2'!AP26*(1-VLOOKUP(AQ$4,'[1]INTERNAL PARAMETERS-1'!$B$5:$J$44,4, FALSE))</f>
        <v>3.1355109544656297</v>
      </c>
      <c r="CF26" s="44">
        <f>$F26*'[1]INTERNAL PARAMETERS-2'!AQ26*(1-VLOOKUP(AR$4,'[1]INTERNAL PARAMETERS-1'!$B$5:$J$44,4, FALSE))</f>
        <v>3.1355109544656297</v>
      </c>
      <c r="CG26" s="44">
        <f>$F26*'[1]INTERNAL PARAMETERS-2'!AR26*(1-VLOOKUP(AS$4,'[1]INTERNAL PARAMETERS-1'!$B$5:$J$44,4, FALSE))</f>
        <v>0.22395663321573014</v>
      </c>
      <c r="CH26" s="43">
        <f>$F26*'[1]INTERNAL PARAMETERS-2'!AS26*(1-VLOOKUP(AT$4,'[1]INTERNAL PARAMETERS-1'!$B$5:$J$44,4, FALSE))</f>
        <v>0</v>
      </c>
      <c r="CI26" s="42">
        <f t="shared" si="0"/>
        <v>590.44710894912612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728.56765880110788</v>
      </c>
      <c r="G27" s="45">
        <f>$F27*'[1]INTERNAL PARAMETERS-2'!F27*VLOOKUP(G$4,'[1]INTERNAL PARAMETERS-1'!$B$5:$J$44,4, FALSE)</f>
        <v>3.3825210695159034</v>
      </c>
      <c r="H27" s="44">
        <f>$F27*'[1]INTERNAL PARAMETERS-2'!G27*VLOOKUP(H$4,'[1]INTERNAL PARAMETERS-1'!$B$5:$J$44,4, FALSE)</f>
        <v>6.160986693119809</v>
      </c>
      <c r="I27" s="44">
        <f>$F27*'[1]INTERNAL PARAMETERS-2'!H27*VLOOKUP(I$4,'[1]INTERNAL PARAMETERS-1'!$B$5:$J$44,4, FALSE)</f>
        <v>8.8101606999928688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0.30200950876452926</v>
      </c>
      <c r="N27" s="44">
        <f>$F27*'[1]INTERNAL PARAMETERS-2'!M27*VLOOKUP(N$4,'[1]INTERNAL PARAMETERS-1'!$B$5:$J$44,4, FALSE)</f>
        <v>1.6429309991113805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1.0872415172288934</v>
      </c>
      <c r="S27" s="44">
        <f>$F27*'[1]INTERNAL PARAMETERS-2'!R27*VLOOKUP(S$4,'[1]INTERNAL PARAMETERS-1'!$B$5:$J$44,4, FALSE)</f>
        <v>3.8017571145815312</v>
      </c>
      <c r="T27" s="44">
        <f>$F27*'[1]INTERNAL PARAMETERS-2'!S27*VLOOKUP(T$4,'[1]INTERNAL PARAMETERS-1'!$B$5:$J$44,4, FALSE)</f>
        <v>0.2174483034457787</v>
      </c>
      <c r="U27" s="44">
        <f>$F27*'[1]INTERNAL PARAMETERS-2'!T27*VLOOKUP(U$4,'[1]INTERNAL PARAMETERS-1'!$B$5:$J$44,4, FALSE)</f>
        <v>0.41073730332571262</v>
      </c>
      <c r="V27" s="44">
        <f>$F27*'[1]INTERNAL PARAMETERS-2'!U27*VLOOKUP(V$4,'[1]INTERNAL PARAMETERS-1'!$B$5:$J$44,4, FALSE)</f>
        <v>2.5731188289708129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0.36238955348767105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0.12079651782922368</v>
      </c>
      <c r="AJ27" s="44">
        <f>$F27*'[1]INTERNAL PARAMETERS-2'!AI27*VLOOKUP(AJ$4,'[1]INTERNAL PARAMETERS-1'!$B$5:$J$44,4, FALSE)</f>
        <v>0.60398258914611846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167.3930532998645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5.7381806665260555</v>
      </c>
      <c r="BB27" s="44">
        <f>$F27*'[1]INTERNAL PARAMETERS-2'!M27*(1-VLOOKUP(N$4,'[1]INTERNAL PARAMETERS-1'!$B$5:$J$44,4, FALSE))</f>
        <v>31.215688983116227</v>
      </c>
      <c r="BC27" s="44">
        <f>$F27*'[1]INTERNAL PARAMETERS-2'!N27*(1-VLOOKUP(O$4,'[1]INTERNAL PARAMETERS-1'!$B$5:$J$44,4, FALSE))</f>
        <v>24.160760701162339</v>
      </c>
      <c r="BD27" s="44">
        <f>$F27*'[1]INTERNAL PARAMETERS-2'!O27*(1-VLOOKUP(P$4,'[1]INTERNAL PARAMETERS-1'!$B$5:$J$44,4, FALSE))</f>
        <v>26.818429806937019</v>
      </c>
      <c r="BE27" s="44">
        <f>$F27*'[1]INTERNAL PARAMETERS-2'!P27*(1-VLOOKUP(Q$4,'[1]INTERNAL PARAMETERS-1'!$B$5:$J$44,4, FALSE))</f>
        <v>35.395492570173062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72.233385177049087</v>
      </c>
      <c r="BH27" s="44">
        <f>$F27*'[1]INTERNAL PARAMETERS-2'!S27*(1-VLOOKUP(T$4,'[1]INTERNAL PARAMETERS-1'!$B$5:$J$44,4, FALSE))</f>
        <v>1.9570347310120082</v>
      </c>
      <c r="BI27" s="44">
        <f>$F27*'[1]INTERNAL PARAMETERS-2'!T27*(1-VLOOKUP(U$4,'[1]INTERNAL PARAMETERS-1'!$B$5:$J$44,4, FALSE))</f>
        <v>1.6429492133028505</v>
      </c>
      <c r="BJ27" s="44">
        <f>$F27*'[1]INTERNAL PARAMETERS-2'!U27*(1-VLOOKUP(V$4,'[1]INTERNAL PARAMETERS-1'!$B$5:$J$44,4, FALSE))</f>
        <v>14.581006697501273</v>
      </c>
      <c r="BK27" s="44">
        <f>$F27*'[1]INTERNAL PARAMETERS-2'!V27*(1-VLOOKUP(W$4,'[1]INTERNAL PARAMETERS-1'!$B$5:$J$44,4, FALSE))</f>
        <v>19.207812043100649</v>
      </c>
      <c r="BL27" s="44">
        <f>$F27*'[1]INTERNAL PARAMETERS-2'!W27*(1-VLOOKUP(X$4,'[1]INTERNAL PARAMETERS-1'!$B$5:$J$44,4, FALSE))</f>
        <v>36.965993015484734</v>
      </c>
      <c r="BM27" s="44">
        <f>$F27*'[1]INTERNAL PARAMETERS-2'!X27*(1-VLOOKUP(Y$4,'[1]INTERNAL PARAMETERS-1'!$B$5:$J$44,4, FALSE))</f>
        <v>9.4227112448064894</v>
      </c>
      <c r="BN27" s="44">
        <f>$F27*'[1]INTERNAL PARAMETERS-2'!Y27*(1-VLOOKUP(Z$4,'[1]INTERNAL PARAMETERS-1'!$B$5:$J$44,4, FALSE))</f>
        <v>32.133840875252261</v>
      </c>
      <c r="BO27" s="44">
        <f>$F27*'[1]INTERNAL PARAMETERS-2'!Z27*(1-VLOOKUP(AA$4,'[1]INTERNAL PARAMETERS-1'!$B$5:$J$44,4, FALSE))</f>
        <v>29.959357840794478</v>
      </c>
      <c r="BP27" s="44">
        <f>$F27*'[1]INTERNAL PARAMETERS-2'!AA27*(1-VLOOKUP(AB$4,'[1]INTERNAL PARAMETERS-1'!$B$5:$J$44,4, FALSE))</f>
        <v>10.509952762035383</v>
      </c>
      <c r="BQ27" s="44">
        <f>$F27*'[1]INTERNAL PARAMETERS-2'!AB27*(1-VLOOKUP(AC$4,'[1]INTERNAL PARAMETERS-1'!$B$5:$J$44,4, FALSE))</f>
        <v>97.488691286219805</v>
      </c>
      <c r="BR27" s="44">
        <f>$F27*'[1]INTERNAL PARAMETERS-2'!AC27*(1-VLOOKUP(AD$4,'[1]INTERNAL PARAMETERS-1'!$B$5:$J$44,4, FALSE))</f>
        <v>9.7851007982941596</v>
      </c>
      <c r="BS27" s="44">
        <f>$F27*'[1]INTERNAL PARAMETERS-2'!AD27*(1-VLOOKUP(AE$4,'[1]INTERNAL PARAMETERS-1'!$B$5:$J$44,4, FALSE))</f>
        <v>3.2617245516866795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3.3825210695159034</v>
      </c>
      <c r="CA27" s="44">
        <f>$F27*'[1]INTERNAL PARAMETERS-2'!AL27*(1-VLOOKUP(AM$4,'[1]INTERNAL PARAMETERS-1'!$B$5:$J$44,4, FALSE))</f>
        <v>3.5033175873451277</v>
      </c>
      <c r="CB27" s="44">
        <f>$F27*'[1]INTERNAL PARAMETERS-2'!AM27*(1-VLOOKUP(AN$4,'[1]INTERNAL PARAMETERS-1'!$B$5:$J$44,4, FALSE))</f>
        <v>4.107300176491246</v>
      </c>
      <c r="CC27" s="44">
        <f>$F27*'[1]INTERNAL PARAMETERS-2'!AN27*(1-VLOOKUP(AO$4,'[1]INTERNAL PARAMETERS-1'!$B$5:$J$44,4, FALSE))</f>
        <v>13.167621867810064</v>
      </c>
      <c r="CD27" s="44">
        <f>$F27*'[1]INTERNAL PARAMETERS-2'!AO27*(1-VLOOKUP(AP$4,'[1]INTERNAL PARAMETERS-1'!$B$5:$J$44,4, FALSE))</f>
        <v>38.294827568372071</v>
      </c>
      <c r="CE27" s="44">
        <f>$F27*'[1]INTERNAL PARAMETERS-2'!AP27*(1-VLOOKUP(AQ$4,'[1]INTERNAL PARAMETERS-1'!$B$5:$J$44,4, FALSE))</f>
        <v>5.3153382115493626</v>
      </c>
      <c r="CF27" s="44">
        <f>$F27*'[1]INTERNAL PARAMETERS-2'!AQ27*(1-VLOOKUP(AR$4,'[1]INTERNAL PARAMETERS-1'!$B$5:$J$44,4, FALSE))</f>
        <v>1.3288345528873406</v>
      </c>
      <c r="CG27" s="44">
        <f>$F27*'[1]INTERNAL PARAMETERS-2'!AR27*(1-VLOOKUP(AS$4,'[1]INTERNAL PARAMETERS-1'!$B$5:$J$44,4, FALSE))</f>
        <v>0.12079651782922368</v>
      </c>
      <c r="CH27" s="43">
        <f>$F27*'[1]INTERNAL PARAMETERS-2'!AS27*(1-VLOOKUP(AT$4,'[1]INTERNAL PARAMETERS-1'!$B$5:$J$44,4, FALSE))</f>
        <v>0</v>
      </c>
      <c r="CI27" s="42">
        <f t="shared" si="0"/>
        <v>728.56780451463965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513.06347048605039</v>
      </c>
      <c r="G28" s="45">
        <f>$F28*'[1]INTERNAL PARAMETERS-2'!F28*VLOOKUP(G$4,'[1]INTERNAL PARAMETERS-1'!$B$5:$J$44,4, FALSE)</f>
        <v>3.6258708522719667</v>
      </c>
      <c r="H28" s="44">
        <f>$F28*'[1]INTERNAL PARAMETERS-2'!G28*VLOOKUP(H$4,'[1]INTERNAL PARAMETERS-1'!$B$5:$J$44,4, FALSE)</f>
        <v>2.9860293982288133</v>
      </c>
      <c r="I28" s="44">
        <f>$F28*'[1]INTERNAL PARAMETERS-2'!H28*VLOOKUP(I$4,'[1]INTERNAL PARAMETERS-1'!$B$5:$J$44,4, FALSE)</f>
        <v>6.1970345629484074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0.21328048468105115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0.26127757234502114</v>
      </c>
      <c r="N28" s="44">
        <f>$F28*'[1]INTERNAL PARAMETERS-2'!M28*VLOOKUP(N$4,'[1]INTERNAL PARAMETERS-1'!$B$5:$J$44,4, FALSE)</f>
        <v>1.034446265146032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0.74650734955720333</v>
      </c>
      <c r="S28" s="44">
        <f>$F28*'[1]INTERNAL PARAMETERS-2'!R28*VLOOKUP(S$4,'[1]INTERNAL PARAMETERS-1'!$B$5:$J$44,4, FALSE)</f>
        <v>2.499770928758307</v>
      </c>
      <c r="T28" s="44">
        <f>$F28*'[1]INTERNAL PARAMETERS-2'!S28*VLOOKUP(T$4,'[1]INTERNAL PARAMETERS-1'!$B$5:$J$44,4, FALSE)</f>
        <v>0.11730683189193057</v>
      </c>
      <c r="U28" s="44">
        <f>$F28*'[1]INTERNAL PARAMETERS-2'!T28*VLOOKUP(U$4,'[1]INTERNAL PARAMETERS-1'!$B$5:$J$44,4, FALSE)</f>
        <v>0.23461366378386114</v>
      </c>
      <c r="V28" s="44">
        <f>$F28*'[1]INTERNAL PARAMETERS-2'!U28*VLOOKUP(V$4,'[1]INTERNAL PARAMETERS-1'!$B$5:$J$44,4, FALSE)</f>
        <v>1.5356733613679692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0.21328048468105115</v>
      </c>
      <c r="AG28" s="44">
        <f>$F28*'[1]INTERNAL PARAMETERS-2'!AF28*VLOOKUP(AG$4,'[1]INTERNAL PARAMETERS-1'!$B$5:$J$44,4, FALSE)</f>
        <v>0.10666589551404988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0.21328048468105115</v>
      </c>
      <c r="AJ28" s="44">
        <f>$F28*'[1]INTERNAL PARAMETERS-2'!AI28*VLOOKUP(AJ$4,'[1]INTERNAL PARAMETERS-1'!$B$5:$J$44,4, FALSE)</f>
        <v>0.4265609693621023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117.74365669601973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4.9642738745554009</v>
      </c>
      <c r="BB28" s="44">
        <f>$F28*'[1]INTERNAL PARAMETERS-2'!M28*(1-VLOOKUP(N$4,'[1]INTERNAL PARAMETERS-1'!$B$5:$J$44,4, FALSE))</f>
        <v>19.654479037774607</v>
      </c>
      <c r="BC28" s="44">
        <f>$F28*'[1]INTERNAL PARAMETERS-2'!N28*(1-VLOOKUP(O$4,'[1]INTERNAL PARAMETERS-1'!$B$5:$J$44,4, FALSE))</f>
        <v>22.395220486716099</v>
      </c>
      <c r="BD28" s="44">
        <f>$F28*'[1]INTERNAL PARAMETERS-2'!O28*(1-VLOOKUP(P$4,'[1]INTERNAL PARAMETERS-1'!$B$5:$J$44,4, FALSE))</f>
        <v>19.302525192973235</v>
      </c>
      <c r="BE28" s="44">
        <f>$F28*'[1]INTERNAL PARAMETERS-2'!P28*(1-VLOOKUP(Q$4,'[1]INTERNAL PARAMETERS-1'!$B$5:$J$44,4, FALSE))</f>
        <v>20.688925302920641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47.495647646407825</v>
      </c>
      <c r="BH28" s="44">
        <f>$F28*'[1]INTERNAL PARAMETERS-2'!S28*(1-VLOOKUP(T$4,'[1]INTERNAL PARAMETERS-1'!$B$5:$J$44,4, FALSE))</f>
        <v>1.055761487027375</v>
      </c>
      <c r="BI28" s="44">
        <f>$F28*'[1]INTERNAL PARAMETERS-2'!T28*(1-VLOOKUP(U$4,'[1]INTERNAL PARAMETERS-1'!$B$5:$J$44,4, FALSE))</f>
        <v>0.93845465513544457</v>
      </c>
      <c r="BJ28" s="44">
        <f>$F28*'[1]INTERNAL PARAMETERS-2'!U28*(1-VLOOKUP(V$4,'[1]INTERNAL PARAMETERS-1'!$B$5:$J$44,4, FALSE))</f>
        <v>8.702149047751826</v>
      </c>
      <c r="BK28" s="44">
        <f>$F28*'[1]INTERNAL PARAMETERS-2'!V28*(1-VLOOKUP(W$4,'[1]INTERNAL PARAMETERS-1'!$B$5:$J$44,4, FALSE))</f>
        <v>13.650412776710711</v>
      </c>
      <c r="BL28" s="44">
        <f>$F28*'[1]INTERNAL PARAMETERS-2'!W28*(1-VLOOKUP(X$4,'[1]INTERNAL PARAMETERS-1'!$B$5:$J$44,4, FALSE))</f>
        <v>23.461622910121353</v>
      </c>
      <c r="BM28" s="44">
        <f>$F28*'[1]INTERNAL PARAMETERS-2'!X28*(1-VLOOKUP(Y$4,'[1]INTERNAL PARAMETERS-1'!$B$5:$J$44,4, FALSE))</f>
        <v>5.5454978270955237</v>
      </c>
      <c r="BN28" s="44">
        <f>$F28*'[1]INTERNAL PARAMETERS-2'!Y28*(1-VLOOKUP(Z$4,'[1]INTERNAL PARAMETERS-1'!$B$5:$J$44,4, FALSE))</f>
        <v>23.674954701149456</v>
      </c>
      <c r="BO28" s="44">
        <f>$F28*'[1]INTERNAL PARAMETERS-2'!Z28*(1-VLOOKUP(AA$4,'[1]INTERNAL PARAMETERS-1'!$B$5:$J$44,4, FALSE))</f>
        <v>26.76759868854527</v>
      </c>
      <c r="BP28" s="44">
        <f>$F28*'[1]INTERNAL PARAMETERS-2'!AA28*(1-VLOOKUP(AB$4,'[1]INTERNAL PARAMETERS-1'!$B$5:$J$44,4, FALSE))</f>
        <v>9.5979296487295933</v>
      </c>
      <c r="BQ28" s="44">
        <f>$F28*'[1]INTERNAL PARAMETERS-2'!AB28*(1-VLOOKUP(AC$4,'[1]INTERNAL PARAMETERS-1'!$B$5:$J$44,4, FALSE))</f>
        <v>73.584229919620981</v>
      </c>
      <c r="BR28" s="44">
        <f>$F28*'[1]INTERNAL PARAMETERS-2'!AC28*(1-VLOOKUP(AD$4,'[1]INTERNAL PARAMETERS-1'!$B$5:$J$44,4, FALSE))</f>
        <v>5.5454978270955237</v>
      </c>
      <c r="BS28" s="44">
        <f>$F28*'[1]INTERNAL PARAMETERS-2'!AD28*(1-VLOOKUP(AE$4,'[1]INTERNAL PARAMETERS-1'!$B$5:$J$44,4, FALSE))</f>
        <v>1.2797342144333554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1.9195756684765091</v>
      </c>
      <c r="CA28" s="44">
        <f>$F28*'[1]INTERNAL PARAMETERS-2'!AL28*(1-VLOOKUP(AM$4,'[1]INTERNAL PARAMETERS-1'!$B$5:$J$44,4, FALSE))</f>
        <v>3.1993098829098647</v>
      </c>
      <c r="CB28" s="44">
        <f>$F28*'[1]INTERNAL PARAMETERS-2'!AM28*(1-VLOOKUP(AN$4,'[1]INTERNAL PARAMETERS-1'!$B$5:$J$44,4, FALSE))</f>
        <v>3.4125903675909157</v>
      </c>
      <c r="CC28" s="44">
        <f>$F28*'[1]INTERNAL PARAMETERS-2'!AN28*(1-VLOOKUP(AO$4,'[1]INTERNAL PARAMETERS-1'!$B$5:$J$44,4, FALSE))</f>
        <v>10.664383378481897</v>
      </c>
      <c r="CD28" s="44">
        <f>$F28*'[1]INTERNAL PARAMETERS-2'!AO28*(1-VLOOKUP(AP$4,'[1]INTERNAL PARAMETERS-1'!$B$5:$J$44,4, FALSE))</f>
        <v>23.888235185830506</v>
      </c>
      <c r="CE28" s="44">
        <f>$F28*'[1]INTERNAL PARAMETERS-2'!AP28*(1-VLOOKUP(AQ$4,'[1]INTERNAL PARAMETERS-1'!$B$5:$J$44,4, FALSE))</f>
        <v>3.3059757784239143</v>
      </c>
      <c r="CF28" s="44">
        <f>$F28*'[1]INTERNAL PARAMETERS-2'!AQ28*(1-VLOOKUP(AR$4,'[1]INTERNAL PARAMETERS-1'!$B$5:$J$44,4, FALSE))</f>
        <v>0.21328048468105115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513.0635217923973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419.91103132402372</v>
      </c>
      <c r="G29" s="45">
        <f>$F29*'[1]INTERNAL PARAMETERS-2'!F29*VLOOKUP(G$4,'[1]INTERNAL PARAMETERS-1'!$B$5:$J$44,4, FALSE)</f>
        <v>4.241521327403964</v>
      </c>
      <c r="H29" s="44">
        <f>$F29*'[1]INTERNAL PARAMETERS-2'!G29*VLOOKUP(H$4,'[1]INTERNAL PARAMETERS-1'!$B$5:$J$44,4, FALSE)</f>
        <v>3.3326239001031146</v>
      </c>
      <c r="I29" s="44">
        <f>$F29*'[1]INTERNAL PARAMETERS-2'!H29*VLOOKUP(I$4,'[1]INTERNAL PARAMETERS-1'!$B$5:$J$44,4, FALSE)</f>
        <v>4.8705186585551594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0.29791637894861178</v>
      </c>
      <c r="N29" s="44">
        <f>$F29*'[1]INTERNAL PARAMETERS-2'!M29*VLOOKUP(N$4,'[1]INTERNAL PARAMETERS-1'!$B$5:$J$44,4, FALSE)</f>
        <v>0.78266167350906468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0.50494301516713858</v>
      </c>
      <c r="S29" s="44">
        <f>$F29*'[1]INTERNAL PARAMETERS-2'!R29*VLOOKUP(S$4,'[1]INTERNAL PARAMETERS-1'!$B$5:$J$44,4, FALSE)</f>
        <v>1.6281042453113841</v>
      </c>
      <c r="T29" s="44">
        <f>$F29*'[1]INTERNAL PARAMETERS-2'!S29*VLOOKUP(T$4,'[1]INTERNAL PARAMETERS-1'!$B$5:$J$44,4, FALSE)</f>
        <v>0.11108746333677047</v>
      </c>
      <c r="U29" s="44">
        <f>$F29*'[1]INTERNAL PARAMETERS-2'!T29*VLOOKUP(U$4,'[1]INTERNAL PARAMETERS-1'!$B$5:$J$44,4, FALSE)</f>
        <v>0.28276808849359764</v>
      </c>
      <c r="V29" s="44">
        <f>$F29*'[1]INTERNAL PARAMETERS-2'!U29*VLOOKUP(V$4,'[1]INTERNAL PARAMETERS-1'!$B$5:$J$44,4, FALSE)</f>
        <v>1.3481978504962597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0.1009886030334277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0.40395441213371081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92.539854512548004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5.6604112000236233</v>
      </c>
      <c r="BB29" s="44">
        <f>$F29*'[1]INTERNAL PARAMETERS-2'!M29*(1-VLOOKUP(N$4,'[1]INTERNAL PARAMETERS-1'!$B$5:$J$44,4, FALSE))</f>
        <v>14.870571796672229</v>
      </c>
      <c r="BC29" s="44">
        <f>$F29*'[1]INTERNAL PARAMETERS-2'!N29*(1-VLOOKUP(O$4,'[1]INTERNAL PARAMETERS-1'!$B$5:$J$44,4, FALSE))</f>
        <v>17.773994133883274</v>
      </c>
      <c r="BD29" s="44">
        <f>$F29*'[1]INTERNAL PARAMETERS-2'!O29*(1-VLOOKUP(P$4,'[1]INTERNAL PARAMETERS-1'!$B$5:$J$44,4, FALSE))</f>
        <v>16.158176485348434</v>
      </c>
      <c r="BE29" s="44">
        <f>$F29*'[1]INTERNAL PARAMETERS-2'!P29*(1-VLOOKUP(Q$4,'[1]INTERNAL PARAMETERS-1'!$B$5:$J$44,4, FALSE))</f>
        <v>16.562130897482142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30.933980660916298</v>
      </c>
      <c r="BH29" s="44">
        <f>$F29*'[1]INTERNAL PARAMETERS-2'!S29*(1-VLOOKUP(T$4,'[1]INTERNAL PARAMETERS-1'!$B$5:$J$44,4, FALSE))</f>
        <v>0.9997871700309342</v>
      </c>
      <c r="BI29" s="44">
        <f>$F29*'[1]INTERNAL PARAMETERS-2'!T29*(1-VLOOKUP(U$4,'[1]INTERNAL PARAMETERS-1'!$B$5:$J$44,4, FALSE))</f>
        <v>1.1310723539743905</v>
      </c>
      <c r="BJ29" s="44">
        <f>$F29*'[1]INTERNAL PARAMETERS-2'!U29*(1-VLOOKUP(V$4,'[1]INTERNAL PARAMETERS-1'!$B$5:$J$44,4, FALSE))</f>
        <v>7.6397878194788058</v>
      </c>
      <c r="BK29" s="44">
        <f>$F29*'[1]INTERNAL PARAMETERS-2'!V29*(1-VLOOKUP(W$4,'[1]INTERNAL PARAMETERS-1'!$B$5:$J$44,4, FALSE))</f>
        <v>11.310723539743904</v>
      </c>
      <c r="BL29" s="44">
        <f>$F29*'[1]INTERNAL PARAMETERS-2'!W29*(1-VLOOKUP(X$4,'[1]INTERNAL PARAMETERS-1'!$B$5:$J$44,4, FALSE))</f>
        <v>20.601717009922382</v>
      </c>
      <c r="BM29" s="44">
        <f>$F29*'[1]INTERNAL PARAMETERS-2'!X29*(1-VLOOKUP(Y$4,'[1]INTERNAL PARAMETERS-1'!$B$5:$J$44,4, FALSE))</f>
        <v>7.1701908153733669</v>
      </c>
      <c r="BN29" s="44">
        <f>$F29*'[1]INTERNAL PARAMETERS-2'!Y29*(1-VLOOKUP(Z$4,'[1]INTERNAL PARAMETERS-1'!$B$5:$J$44,4, FALSE))</f>
        <v>19.692777591518404</v>
      </c>
      <c r="BO29" s="44">
        <f>$F29*'[1]INTERNAL PARAMETERS-2'!Z29*(1-VLOOKUP(AA$4,'[1]INTERNAL PARAMETERS-1'!$B$5:$J$44,4, FALSE))</f>
        <v>20.399697812752397</v>
      </c>
      <c r="BP29" s="44">
        <f>$F29*'[1]INTERNAL PARAMETERS-2'!AA29*(1-VLOOKUP(AB$4,'[1]INTERNAL PARAMETERS-1'!$B$5:$J$44,4, FALSE))</f>
        <v>6.8672250062730846</v>
      </c>
      <c r="BQ29" s="44">
        <f>$F29*'[1]INTERNAL PARAMETERS-2'!AB29*(1-VLOOKUP(AC$4,'[1]INTERNAL PARAMETERS-1'!$B$5:$J$44,4, FALSE))</f>
        <v>65.743664556967701</v>
      </c>
      <c r="BR29" s="44">
        <f>$F29*'[1]INTERNAL PARAMETERS-2'!AC29*(1-VLOOKUP(AD$4,'[1]INTERNAL PARAMETERS-1'!$B$5:$J$44,4, FALSE))</f>
        <v>4.8474529456045303</v>
      </c>
      <c r="BS29" s="44">
        <f>$F29*'[1]INTERNAL PARAMETERS-2'!AD29*(1-VLOOKUP(AE$4,'[1]INTERNAL PARAMETERS-1'!$B$5:$J$44,4, FALSE))</f>
        <v>1.7168062515682712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2.120760663701982</v>
      </c>
      <c r="CA29" s="44">
        <f>$F29*'[1]INTERNAL PARAMETERS-2'!AL29*(1-VLOOKUP(AM$4,'[1]INTERNAL PARAMETERS-1'!$B$5:$J$44,4, FALSE))</f>
        <v>2.120760663701982</v>
      </c>
      <c r="CB29" s="44">
        <f>$F29*'[1]INTERNAL PARAMETERS-2'!AM29*(1-VLOOKUP(AN$4,'[1]INTERNAL PARAMETERS-1'!$B$5:$J$44,4, FALSE))</f>
        <v>3.029658091002831</v>
      </c>
      <c r="CC29" s="44">
        <f>$F29*'[1]INTERNAL PARAMETERS-2'!AN29*(1-VLOOKUP(AO$4,'[1]INTERNAL PARAMETERS-1'!$B$5:$J$44,4, FALSE))</f>
        <v>10.906769127610193</v>
      </c>
      <c r="CD29" s="44">
        <f>$F29*'[1]INTERNAL PARAMETERS-2'!AO29*(1-VLOOKUP(AP$4,'[1]INTERNAL PARAMETERS-1'!$B$5:$J$44,4, FALSE))</f>
        <v>18.278937149050414</v>
      </c>
      <c r="CE29" s="44">
        <f>$F29*'[1]INTERNAL PARAMETERS-2'!AP29*(1-VLOOKUP(AQ$4,'[1]INTERNAL PARAMETERS-1'!$B$5:$J$44,4, FALSE))</f>
        <v>2.4237264728022652</v>
      </c>
      <c r="CF29" s="44">
        <f>$F29*'[1]INTERNAL PARAMETERS-2'!AQ29*(1-VLOOKUP(AR$4,'[1]INTERNAL PARAMETERS-1'!$B$5:$J$44,4, FALSE))</f>
        <v>0.40395441213371081</v>
      </c>
      <c r="CG29" s="44">
        <f>$F29*'[1]INTERNAL PARAMETERS-2'!AR29*(1-VLOOKUP(AS$4,'[1]INTERNAL PARAMETERS-1'!$B$5:$J$44,4, FALSE))</f>
        <v>0.1009886030334277</v>
      </c>
      <c r="CH29" s="43">
        <f>$F29*'[1]INTERNAL PARAMETERS-2'!AS29*(1-VLOOKUP(AT$4,'[1]INTERNAL PARAMETERS-1'!$B$5:$J$44,4, FALSE))</f>
        <v>0</v>
      </c>
      <c r="CI29" s="42">
        <f t="shared" si="0"/>
        <v>419.91086335961108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365.56778907144792</v>
      </c>
      <c r="G30" s="45">
        <f>$F30*'[1]INTERNAL PARAMETERS-2'!F30*VLOOKUP(G$4,'[1]INTERNAL PARAMETERS-1'!$B$5:$J$44,4, FALSE)</f>
        <v>3.3635161136885783</v>
      </c>
      <c r="H30" s="44">
        <f>$F30*'[1]INTERNAL PARAMETERS-2'!G30*VLOOKUP(H$4,'[1]INTERNAL PARAMETERS-1'!$B$5:$J$44,4, FALSE)</f>
        <v>2.0181169795689282</v>
      </c>
      <c r="I30" s="44">
        <f>$F30*'[1]INTERNAL PARAMETERS-2'!H30*VLOOKUP(I$4,'[1]INTERNAL PARAMETERS-1'!$B$5:$J$44,4, FALSE)</f>
        <v>3.7983553431111754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0.23064220164201257</v>
      </c>
      <c r="N30" s="44">
        <f>$F30*'[1]INTERNAL PARAMETERS-2'!M30*VLOOKUP(N$4,'[1]INTERNAL PARAMETERS-1'!$B$5:$J$44,4, FALSE)</f>
        <v>0.53816513716469594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0.28828675846174384</v>
      </c>
      <c r="S30" s="44">
        <f>$F30*'[1]INTERNAL PARAMETERS-2'!R30*VLOOKUP(S$4,'[1]INTERNAL PARAMETERS-1'!$B$5:$J$44,4, FALSE)</f>
        <v>1.631344430892391</v>
      </c>
      <c r="T30" s="44">
        <f>$F30*'[1]INTERNAL PARAMETERS-2'!S30*VLOOKUP(T$4,'[1]INTERNAL PARAMETERS-1'!$B$5:$J$44,4, FALSE)</f>
        <v>0.14415069058665336</v>
      </c>
      <c r="U30" s="44">
        <f>$F30*'[1]INTERNAL PARAMETERS-2'!T30*VLOOKUP(U$4,'[1]INTERNAL PARAMETERS-1'!$B$5:$J$44,4, FALSE)</f>
        <v>0.23064402948095794</v>
      </c>
      <c r="V30" s="44">
        <f>$F30*'[1]INTERNAL PARAMETERS-2'!U30*VLOOKUP(V$4,'[1]INTERNAL PARAMETERS-1'!$B$5:$J$44,4, FALSE)</f>
        <v>1.1099679944408012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9.6107771746883661E-2</v>
      </c>
      <c r="AH30" s="44">
        <f>$F30*'[1]INTERNAL PARAMETERS-2'!AG30*VLOOKUP(AH$4,'[1]INTERNAL PARAMETERS-1'!$B$5:$J$44,4, FALSE)</f>
        <v>9.6107771746883661E-2</v>
      </c>
      <c r="AI30" s="44">
        <f>$F30*'[1]INTERNAL PARAMETERS-2'!AH30*VLOOKUP(AI$4,'[1]INTERNAL PARAMETERS-1'!$B$5:$J$44,4, FALSE)</f>
        <v>0.38439453020862746</v>
      </c>
      <c r="AJ30" s="44">
        <f>$F30*'[1]INTERNAL PARAMETERS-2'!AI30*VLOOKUP(AJ$4,'[1]INTERNAL PARAMETERS-1'!$B$5:$J$44,4, FALSE)</f>
        <v>0.19221554349376732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72.16875151911232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4.3822018311982385</v>
      </c>
      <c r="BB30" s="44">
        <f>$F30*'[1]INTERNAL PARAMETERS-2'!M30*(1-VLOOKUP(N$4,'[1]INTERNAL PARAMETERS-1'!$B$5:$J$44,4, FALSE))</f>
        <v>10.225137606129222</v>
      </c>
      <c r="BC30" s="44">
        <f>$F30*'[1]INTERNAL PARAMETERS-2'!N30*(1-VLOOKUP(O$4,'[1]INTERNAL PARAMETERS-1'!$B$5:$J$44,4, FALSE))</f>
        <v>19.412380735272027</v>
      </c>
      <c r="BD30" s="44">
        <f>$F30*'[1]INTERNAL PARAMETERS-2'!O30*(1-VLOOKUP(P$4,'[1]INTERNAL PARAMETERS-1'!$B$5:$J$44,4, FALSE))</f>
        <v>12.877527494609733</v>
      </c>
      <c r="BE30" s="44">
        <f>$F30*'[1]INTERNAL PARAMETERS-2'!P30*(1-VLOOKUP(Q$4,'[1]INTERNAL PARAMETERS-1'!$B$5:$J$44,4, FALSE))</f>
        <v>12.781419722862848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30.995544186955424</v>
      </c>
      <c r="BH30" s="44">
        <f>$F30*'[1]INTERNAL PARAMETERS-2'!S30*(1-VLOOKUP(T$4,'[1]INTERNAL PARAMETERS-1'!$B$5:$J$44,4, FALSE))</f>
        <v>1.2973562152798801</v>
      </c>
      <c r="BI30" s="44">
        <f>$F30*'[1]INTERNAL PARAMETERS-2'!T30*(1-VLOOKUP(U$4,'[1]INTERNAL PARAMETERS-1'!$B$5:$J$44,4, FALSE))</f>
        <v>0.92257611792383176</v>
      </c>
      <c r="BJ30" s="44">
        <f>$F30*'[1]INTERNAL PARAMETERS-2'!U30*(1-VLOOKUP(V$4,'[1]INTERNAL PARAMETERS-1'!$B$5:$J$44,4, FALSE))</f>
        <v>6.28981863516454</v>
      </c>
      <c r="BK30" s="44">
        <f>$F30*'[1]INTERNAL PARAMETERS-2'!V30*(1-VLOOKUP(W$4,'[1]INTERNAL PARAMETERS-1'!$B$5:$J$44,4, FALSE))</f>
        <v>8.6490779919781087</v>
      </c>
      <c r="BL30" s="44">
        <f>$F30*'[1]INTERNAL PARAMETERS-2'!W30*(1-VLOOKUP(X$4,'[1]INTERNAL PARAMETERS-1'!$B$5:$J$44,4, FALSE))</f>
        <v>19.220165191778261</v>
      </c>
      <c r="BM30" s="44">
        <f>$F30*'[1]INTERNAL PARAMETERS-2'!X30*(1-VLOOKUP(Y$4,'[1]INTERNAL PARAMETERS-1'!$B$5:$J$44,4, FALSE))</f>
        <v>7.2075710861115745</v>
      </c>
      <c r="BN30" s="44">
        <f>$F30*'[1]INTERNAL PARAMETERS-2'!Y30*(1-VLOOKUP(Z$4,'[1]INTERNAL PARAMETERS-1'!$B$5:$J$44,4, FALSE))</f>
        <v>18.066981601152378</v>
      </c>
      <c r="BO30" s="44">
        <f>$F30*'[1]INTERNAL PARAMETERS-2'!Z30*(1-VLOOKUP(AA$4,'[1]INTERNAL PARAMETERS-1'!$B$5:$J$44,4, FALSE))</f>
        <v>20.373385339183049</v>
      </c>
      <c r="BP30" s="44">
        <f>$F30*'[1]INTERNAL PARAMETERS-2'!AA30*(1-VLOOKUP(AB$4,'[1]INTERNAL PARAMETERS-1'!$B$5:$J$44,4, FALSE))</f>
        <v>5.8621719519919244</v>
      </c>
      <c r="BQ30" s="44">
        <f>$F30*'[1]INTERNAL PARAMETERS-2'!AB30*(1-VLOOKUP(AC$4,'[1]INTERNAL PARAMETERS-1'!$B$5:$J$44,4, FALSE))</f>
        <v>59.966972426923263</v>
      </c>
      <c r="BR30" s="44">
        <f>$F30*'[1]INTERNAL PARAMETERS-2'!AC30*(1-VLOOKUP(AD$4,'[1]INTERNAL PARAMETERS-1'!$B$5:$J$44,4, FALSE))</f>
        <v>4.9011307913019948</v>
      </c>
      <c r="BS30" s="44">
        <f>$F30*'[1]INTERNAL PARAMETERS-2'!AD30*(1-VLOOKUP(AE$4,'[1]INTERNAL PARAMETERS-1'!$B$5:$J$44,4, FALSE))</f>
        <v>1.0571123756579059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0.76878906041725492</v>
      </c>
      <c r="CA30" s="44">
        <f>$F30*'[1]INTERNAL PARAMETERS-2'!AL30*(1-VLOOKUP(AM$4,'[1]INTERNAL PARAMETERS-1'!$B$5:$J$44,4, FALSE))</f>
        <v>2.883013811733067</v>
      </c>
      <c r="CB30" s="44">
        <f>$F30*'[1]INTERNAL PARAMETERS-2'!AM30*(1-VLOOKUP(AN$4,'[1]INTERNAL PARAMETERS-1'!$B$5:$J$44,4, FALSE))</f>
        <v>2.2103325230626956</v>
      </c>
      <c r="CC30" s="44">
        <f>$F30*'[1]INTERNAL PARAMETERS-2'!AN30*(1-VLOOKUP(AO$4,'[1]INTERNAL PARAMETERS-1'!$B$5:$J$44,4, FALSE))</f>
        <v>8.937364750439853</v>
      </c>
      <c r="CD30" s="44">
        <f>$F30*'[1]INTERNAL PARAMETERS-2'!AO30*(1-VLOOKUP(AP$4,'[1]INTERNAL PARAMETERS-1'!$B$5:$J$44,4, FALSE))</f>
        <v>16.625438138506937</v>
      </c>
      <c r="CE30" s="44">
        <f>$F30*'[1]INTERNAL PARAMETERS-2'!AP30*(1-VLOOKUP(AQ$4,'[1]INTERNAL PARAMETERS-1'!$B$5:$J$44,4, FALSE))</f>
        <v>2.7869425967650905</v>
      </c>
      <c r="CF30" s="44">
        <f>$F30*'[1]INTERNAL PARAMETERS-2'!AQ30*(1-VLOOKUP(AR$4,'[1]INTERNAL PARAMETERS-1'!$B$5:$J$44,4, FALSE))</f>
        <v>0.48050230195551119</v>
      </c>
      <c r="CG30" s="44">
        <f>$F30*'[1]INTERNAL PARAMETERS-2'!AR30*(1-VLOOKUP(AS$4,'[1]INTERNAL PARAMETERS-1'!$B$5:$J$44,4, FALSE))</f>
        <v>9.6107771746883661E-2</v>
      </c>
      <c r="CH30" s="43">
        <f>$F30*'[1]INTERNAL PARAMETERS-2'!AS30*(1-VLOOKUP(AT$4,'[1]INTERNAL PARAMETERS-1'!$B$5:$J$44,4, FALSE))</f>
        <v>0</v>
      </c>
      <c r="CI30" s="42">
        <f t="shared" si="0"/>
        <v>365.56778907144775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292.01180753859802</v>
      </c>
      <c r="G31" s="45">
        <f>$F31*'[1]INTERNAL PARAMETERS-2'!F31*VLOOKUP(G$4,'[1]INTERNAL PARAMETERS-1'!$B$5:$J$44,4, FALSE)</f>
        <v>1.7167958188809256</v>
      </c>
      <c r="H31" s="44">
        <f>$F31*'[1]INTERNAL PARAMETERS-2'!G31*VLOOKUP(H$4,'[1]INTERNAL PARAMETERS-1'!$B$5:$J$44,4, FALSE)</f>
        <v>1.638770263906612</v>
      </c>
      <c r="I31" s="44">
        <f>$F31*'[1]INTERNAL PARAMETERS-2'!H31*VLOOKUP(I$4,'[1]INTERNAL PARAMETERS-1'!$B$5:$J$44,4, FALSE)</f>
        <v>2.9986736317909761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7.8025554974313391E-2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0.32775259272228474</v>
      </c>
      <c r="N31" s="44">
        <f>$F31*'[1]INTERNAL PARAMETERS-2'!M31*VLOOKUP(N$4,'[1]INTERNAL PARAMETERS-1'!$B$5:$J$44,4, FALSE)</f>
        <v>0.45651227913835418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7.8025554974313391E-2</v>
      </c>
      <c r="S31" s="44">
        <f>$F31*'[1]INTERNAL PARAMETERS-2'!R31*VLOOKUP(S$4,'[1]INTERNAL PARAMETERS-1'!$B$5:$J$44,4, FALSE)</f>
        <v>1.2113847025111957</v>
      </c>
      <c r="T31" s="44">
        <f>$F31*'[1]INTERNAL PARAMETERS-2'!S31*VLOOKUP(T$4,'[1]INTERNAL PARAMETERS-1'!$B$5:$J$44,4, FALSE)</f>
        <v>9.364234644147762E-2</v>
      </c>
      <c r="U31" s="44">
        <f>$F31*'[1]INTERNAL PARAMETERS-2'!T31*VLOOKUP(U$4,'[1]INTERNAL PARAMETERS-1'!$B$5:$J$44,4, FALSE)</f>
        <v>0.1560744708932299</v>
      </c>
      <c r="V31" s="44">
        <f>$F31*'[1]INTERNAL PARAMETERS-2'!U31*VLOOKUP(V$4,'[1]INTERNAL PARAMETERS-1'!$B$5:$J$44,4, FALSE)</f>
        <v>0.86620192499693183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7.8025554974313391E-2</v>
      </c>
      <c r="AI31" s="44">
        <f>$F31*'[1]INTERNAL PARAMETERS-2'!AH31*VLOOKUP(AI$4,'[1]INTERNAL PARAMETERS-1'!$B$5:$J$44,4, FALSE)</f>
        <v>7.8025554974313391E-2</v>
      </c>
      <c r="AJ31" s="44">
        <f>$F31*'[1]INTERNAL PARAMETERS-2'!AI31*VLOOKUP(AJ$4,'[1]INTERNAL PARAMETERS-1'!$B$5:$J$44,4, FALSE)</f>
        <v>0.23410586610369405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56.97479900402854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6.2272992617234095</v>
      </c>
      <c r="BB31" s="44">
        <f>$F31*'[1]INTERNAL PARAMETERS-2'!M31*(1-VLOOKUP(N$4,'[1]INTERNAL PARAMETERS-1'!$B$5:$J$44,4, FALSE))</f>
        <v>8.6737333036287279</v>
      </c>
      <c r="BC31" s="44">
        <f>$F31*'[1]INTERNAL PARAMETERS-2'!N31*(1-VLOOKUP(O$4,'[1]INTERNAL PARAMETERS-1'!$B$5:$J$44,4, FALSE))</f>
        <v>16.855826767731248</v>
      </c>
      <c r="BD31" s="44">
        <f>$F31*'[1]INTERNAL PARAMETERS-2'!O31*(1-VLOOKUP(P$4,'[1]INTERNAL PARAMETERS-1'!$B$5:$J$44,4, FALSE))</f>
        <v>7.413449763886157</v>
      </c>
      <c r="BE31" s="44">
        <f>$F31*'[1]INTERNAL PARAMETERS-2'!P31*(1-VLOOKUP(Q$4,'[1]INTERNAL PARAMETERS-1'!$B$5:$J$44,4, FALSE))</f>
        <v>9.7545376261038506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23.016309347712713</v>
      </c>
      <c r="BH31" s="44">
        <f>$F31*'[1]INTERNAL PARAMETERS-2'!S31*(1-VLOOKUP(T$4,'[1]INTERNAL PARAMETERS-1'!$B$5:$J$44,4, FALSE))</f>
        <v>0.84278111797329858</v>
      </c>
      <c r="BI31" s="44">
        <f>$F31*'[1]INTERNAL PARAMETERS-2'!T31*(1-VLOOKUP(U$4,'[1]INTERNAL PARAMETERS-1'!$B$5:$J$44,4, FALSE))</f>
        <v>0.6242978835729196</v>
      </c>
      <c r="BJ31" s="44">
        <f>$F31*'[1]INTERNAL PARAMETERS-2'!U31*(1-VLOOKUP(V$4,'[1]INTERNAL PARAMETERS-1'!$B$5:$J$44,4, FALSE))</f>
        <v>4.9084775749826139</v>
      </c>
      <c r="BK31" s="44">
        <f>$F31*'[1]INTERNAL PARAMETERS-2'!V31*(1-VLOOKUP(W$4,'[1]INTERNAL PARAMETERS-1'!$B$5:$J$44,4, FALSE))</f>
        <v>7.1793438977824637</v>
      </c>
      <c r="BL31" s="44">
        <f>$F31*'[1]INTERNAL PARAMETERS-2'!W31*(1-VLOOKUP(X$4,'[1]INTERNAL PARAMETERS-1'!$B$5:$J$44,4, FALSE))</f>
        <v>15.139030948850321</v>
      </c>
      <c r="BM31" s="44">
        <f>$F31*'[1]INTERNAL PARAMETERS-2'!X31*(1-VLOOKUP(Y$4,'[1]INTERNAL PARAMETERS-1'!$B$5:$J$44,4, FALSE))</f>
        <v>7.1012891416273956</v>
      </c>
      <c r="BN31" s="44">
        <f>$F31*'[1]INTERNAL PARAMETERS-2'!Y31*(1-VLOOKUP(Z$4,'[1]INTERNAL PARAMETERS-1'!$B$5:$J$44,4, FALSE))</f>
        <v>15.139030948850321</v>
      </c>
      <c r="BO31" s="44">
        <f>$F31*'[1]INTERNAL PARAMETERS-2'!Z31*(1-VLOOKUP(AA$4,'[1]INTERNAL PARAMETERS-1'!$B$5:$J$44,4, FALSE))</f>
        <v>18.104410854404787</v>
      </c>
      <c r="BP31" s="44">
        <f>$F31*'[1]INTERNAL PARAMETERS-2'!AA31*(1-VLOOKUP(AB$4,'[1]INTERNAL PARAMETERS-1'!$B$5:$J$44,4, FALSE))</f>
        <v>4.6041501694610751</v>
      </c>
      <c r="BQ31" s="44">
        <f>$F31*'[1]INTERNAL PARAMETERS-2'!AB31*(1-VLOOKUP(AC$4,'[1]INTERNAL PARAMETERS-1'!$B$5:$J$44,4, FALSE))</f>
        <v>50.099297772167105</v>
      </c>
      <c r="BR31" s="44">
        <f>$F31*'[1]INTERNAL PARAMETERS-2'!AC31*(1-VLOOKUP(AD$4,'[1]INTERNAL PARAMETERS-1'!$B$5:$J$44,4, FALSE))</f>
        <v>5.1503874566427763</v>
      </c>
      <c r="BS31" s="44">
        <f>$F31*'[1]INTERNAL PARAMETERS-2'!AD31*(1-VLOOKUP(AE$4,'[1]INTERNAL PARAMETERS-1'!$B$5:$J$44,4, FALSE))</f>
        <v>0.85839790944046279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0.62429204333676869</v>
      </c>
      <c r="CA31" s="44">
        <f>$F31*'[1]INTERNAL PARAMETERS-2'!AL31*(1-VLOOKUP(AM$4,'[1]INTERNAL PARAMETERS-1'!$B$5:$J$44,4, FALSE))</f>
        <v>2.4191134171920075</v>
      </c>
      <c r="CB31" s="44">
        <f>$F31*'[1]INTERNAL PARAMETERS-2'!AM31*(1-VLOOKUP(AN$4,'[1]INTERNAL PARAMETERS-1'!$B$5:$J$44,4, FALSE))</f>
        <v>1.638770263906612</v>
      </c>
      <c r="CC31" s="44">
        <f>$F31*'[1]INTERNAL PARAMETERS-2'!AN31*(1-VLOOKUP(AO$4,'[1]INTERNAL PARAMETERS-1'!$B$5:$J$44,4, FALSE))</f>
        <v>5.6966539450052318</v>
      </c>
      <c r="CD31" s="44">
        <f>$F31*'[1]INTERNAL PARAMETERS-2'!AO31*(1-VLOOKUP(AP$4,'[1]INTERNAL PARAMETERS-1'!$B$5:$J$44,4, FALSE))</f>
        <v>11.081147267751701</v>
      </c>
      <c r="CE31" s="44">
        <f>$F31*'[1]INTERNAL PARAMETERS-2'!AP31*(1-VLOOKUP(AQ$4,'[1]INTERNAL PARAMETERS-1'!$B$5:$J$44,4, FALSE))</f>
        <v>1.638770263906612</v>
      </c>
      <c r="CF31" s="44">
        <f>$F31*'[1]INTERNAL PARAMETERS-2'!AQ31*(1-VLOOKUP(AR$4,'[1]INTERNAL PARAMETERS-1'!$B$5:$J$44,4, FALSE))</f>
        <v>0.23410586610369405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292.01171993505568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268.32748956359046</v>
      </c>
      <c r="G32" s="45">
        <f>$F32*'[1]INTERNAL PARAMETERS-2'!F32*VLOOKUP(G$4,'[1]INTERNAL PARAMETERS-1'!$B$5:$J$44,4, FALSE)</f>
        <v>1.1299538913012357</v>
      </c>
      <c r="H32" s="44">
        <f>$F32*'[1]INTERNAL PARAMETERS-2'!G32*VLOOKUP(H$4,'[1]INTERNAL PARAMETERS-1'!$B$5:$J$44,4, FALSE)</f>
        <v>1.3559393030116917</v>
      </c>
      <c r="I32" s="44">
        <f>$F32*'[1]INTERNAL PARAMETERS-2'!H32*VLOOKUP(I$4,'[1]INTERNAL PARAMETERS-1'!$B$5:$J$44,4, FALSE)</f>
        <v>2.6787280863252501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0.27872249650928399</v>
      </c>
      <c r="N32" s="44">
        <f>$F32*'[1]INTERNAL PARAMETERS-2'!M32*VLOOKUP(N$4,'[1]INTERNAL PARAMETERS-1'!$B$5:$J$44,4, FALSE)</f>
        <v>0.32015494417279799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0.30133177077991213</v>
      </c>
      <c r="S32" s="44">
        <f>$F32*'[1]INTERNAL PARAMETERS-2'!R32*VLOOKUP(S$4,'[1]INTERNAL PARAMETERS-1'!$B$5:$J$44,4, FALSE)</f>
        <v>1.0840336663747709</v>
      </c>
      <c r="T32" s="44">
        <f>$F32*'[1]INTERNAL PARAMETERS-2'!S32*VLOOKUP(T$4,'[1]INTERNAL PARAMETERS-1'!$B$5:$J$44,4, FALSE)</f>
        <v>5.2731718249036802E-2</v>
      </c>
      <c r="U32" s="44">
        <f>$F32*'[1]INTERNAL PARAMETERS-2'!T32*VLOOKUP(U$4,'[1]INTERNAL PARAMETERS-1'!$B$5:$J$44,4, FALSE)</f>
        <v>0.12052734176217357</v>
      </c>
      <c r="V32" s="44">
        <f>$F32*'[1]INTERNAL PARAMETERS-2'!U32*VLOOKUP(V$4,'[1]INTERNAL PARAMETERS-1'!$B$5:$J$44,4, FALSE)</f>
        <v>0.87006932619676369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7.5319526320499847E-2</v>
      </c>
      <c r="AJ32" s="44">
        <f>$F32*'[1]INTERNAL PARAMETERS-2'!AI32*VLOOKUP(AJ$4,'[1]INTERNAL PARAMETERS-1'!$B$5:$J$44,4, FALSE)</f>
        <v>0.3766512971004119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50.895833640179745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5.2957274336763946</v>
      </c>
      <c r="BB32" s="44">
        <f>$F32*'[1]INTERNAL PARAMETERS-2'!M32*(1-VLOOKUP(N$4,'[1]INTERNAL PARAMETERS-1'!$B$5:$J$44,4, FALSE))</f>
        <v>6.0829439392831608</v>
      </c>
      <c r="BC32" s="44">
        <f>$F32*'[1]INTERNAL PARAMETERS-2'!N32*(1-VLOOKUP(O$4,'[1]INTERNAL PARAMETERS-1'!$B$5:$J$44,4, FALSE))</f>
        <v>14.840120137803934</v>
      </c>
      <c r="BD32" s="44">
        <f>$F32*'[1]INTERNAL PARAMETERS-2'!O32*(1-VLOOKUP(P$4,'[1]INTERNAL PARAMETERS-1'!$B$5:$J$44,4, FALSE))</f>
        <v>7.7590381864676505</v>
      </c>
      <c r="BE32" s="44">
        <f>$F32*'[1]INTERNAL PARAMETERS-2'!P32*(1-VLOOKUP(Q$4,'[1]INTERNAL PARAMETERS-1'!$B$5:$J$44,4, FALSE))</f>
        <v>12.806197766911918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20.596639661120644</v>
      </c>
      <c r="BH32" s="44">
        <f>$F32*'[1]INTERNAL PARAMETERS-2'!S32*(1-VLOOKUP(T$4,'[1]INTERNAL PARAMETERS-1'!$B$5:$J$44,4, FALSE))</f>
        <v>0.47458546424133119</v>
      </c>
      <c r="BI32" s="44">
        <f>$F32*'[1]INTERNAL PARAMETERS-2'!T32*(1-VLOOKUP(U$4,'[1]INTERNAL PARAMETERS-1'!$B$5:$J$44,4, FALSE))</f>
        <v>0.48210936704869428</v>
      </c>
      <c r="BJ32" s="44">
        <f>$F32*'[1]INTERNAL PARAMETERS-2'!U32*(1-VLOOKUP(V$4,'[1]INTERNAL PARAMETERS-1'!$B$5:$J$44,4, FALSE))</f>
        <v>4.9303928484483279</v>
      </c>
      <c r="BK32" s="44">
        <f>$F32*'[1]INTERNAL PARAMETERS-2'!V32*(1-VLOOKUP(W$4,'[1]INTERNAL PARAMETERS-1'!$B$5:$J$44,4, FALSE))</f>
        <v>6.2524329980660029</v>
      </c>
      <c r="BL32" s="44">
        <f>$F32*'[1]INTERNAL PARAMETERS-2'!W32*(1-VLOOKUP(X$4,'[1]INTERNAL PARAMETERS-1'!$B$5:$J$44,4, FALSE))</f>
        <v>12.881517293232418</v>
      </c>
      <c r="BM32" s="44">
        <f>$F32*'[1]INTERNAL PARAMETERS-2'!X32*(1-VLOOKUP(Y$4,'[1]INTERNAL PARAMETERS-1'!$B$5:$J$44,4, FALSE))</f>
        <v>7.683718660147151</v>
      </c>
      <c r="BN32" s="44">
        <f>$F32*'[1]INTERNAL PARAMETERS-2'!Y32*(1-VLOOKUP(Z$4,'[1]INTERNAL PARAMETERS-1'!$B$5:$J$44,4, FALSE))</f>
        <v>13.860832131892654</v>
      </c>
      <c r="BO32" s="44">
        <f>$F32*'[1]INTERNAL PARAMETERS-2'!Z32*(1-VLOOKUP(AA$4,'[1]INTERNAL PARAMETERS-1'!$B$5:$J$44,4, FALSE))</f>
        <v>16.120739914495125</v>
      </c>
      <c r="BP32" s="44">
        <f>$F32*'[1]INTERNAL PARAMETERS-2'!AA32*(1-VLOOKUP(AB$4,'[1]INTERNAL PARAMETERS-1'!$B$5:$J$44,4, FALSE))</f>
        <v>4.1431911008534872</v>
      </c>
      <c r="BQ32" s="44">
        <f>$F32*'[1]INTERNAL PARAMETERS-2'!AB32*(1-VLOOKUP(AC$4,'[1]INTERNAL PARAMETERS-1'!$B$5:$J$44,4, FALSE))</f>
        <v>46.704948669693778</v>
      </c>
      <c r="BR32" s="44">
        <f>$F32*'[1]INTERNAL PARAMETERS-2'!AC32*(1-VLOOKUP(AD$4,'[1]INTERNAL PARAMETERS-1'!$B$5:$J$44,4, FALSE))</f>
        <v>4.2185106271739876</v>
      </c>
      <c r="BS32" s="44">
        <f>$F32*'[1]INTERNAL PARAMETERS-2'!AD32*(1-VLOOKUP(AE$4,'[1]INTERNAL PARAMETERS-1'!$B$5:$J$44,4, FALSE))</f>
        <v>0.3766512971004119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0.8286489532702801</v>
      </c>
      <c r="CA32" s="44">
        <f>$F32*'[1]INTERNAL PARAMETERS-2'!AL32*(1-VLOOKUP(AM$4,'[1]INTERNAL PARAMETERS-1'!$B$5:$J$44,4, FALSE))</f>
        <v>2.485920027061884</v>
      </c>
      <c r="CB32" s="44">
        <f>$F32*'[1]INTERNAL PARAMETERS-2'!AM32*(1-VLOOKUP(AN$4,'[1]INTERNAL PARAMETERS-1'!$B$5:$J$44,4, FALSE))</f>
        <v>1.7325906001121036</v>
      </c>
      <c r="CC32" s="44">
        <f>$F32*'[1]INTERNAL PARAMETERS-2'!AN32*(1-VLOOKUP(AO$4,'[1]INTERNAL PARAMETERS-1'!$B$5:$J$44,4, FALSE))</f>
        <v>5.8757817009655904</v>
      </c>
      <c r="CD32" s="44">
        <f>$F32*'[1]INTERNAL PARAMETERS-2'!AO32*(1-VLOOKUP(AP$4,'[1]INTERNAL PARAMETERS-1'!$B$5:$J$44,4, FALSE))</f>
        <v>9.5669751456492111</v>
      </c>
      <c r="CE32" s="44">
        <f>$F32*'[1]INTERNAL PARAMETERS-2'!AP32*(1-VLOOKUP(AQ$4,'[1]INTERNAL PARAMETERS-1'!$B$5:$J$44,4, FALSE))</f>
        <v>1.8832564855020597</v>
      </c>
      <c r="CF32" s="44">
        <f>$F32*'[1]INTERNAL PARAMETERS-2'!AQ32*(1-VLOOKUP(AR$4,'[1]INTERNAL PARAMETERS-1'!$B$5:$J$44,4, FALSE))</f>
        <v>0.75330259420082379</v>
      </c>
      <c r="CG32" s="44">
        <f>$F32*'[1]INTERNAL PARAMETERS-2'!AR32*(1-VLOOKUP(AS$4,'[1]INTERNAL PARAMETERS-1'!$B$5:$J$44,4, FALSE))</f>
        <v>0.15066588538995607</v>
      </c>
      <c r="CH32" s="43">
        <f>$F32*'[1]INTERNAL PARAMETERS-2'!AS32*(1-VLOOKUP(AT$4,'[1]INTERNAL PARAMETERS-1'!$B$5:$J$44,4, FALSE))</f>
        <v>0</v>
      </c>
      <c r="CI32" s="42">
        <f t="shared" si="0"/>
        <v>268.32743589809257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301.68496486742896</v>
      </c>
      <c r="G33" s="45">
        <f>$F33*'[1]INTERNAL PARAMETERS-2'!F33*VLOOKUP(G$4,'[1]INTERNAL PARAMETERS-1'!$B$5:$J$44,4, FALSE)</f>
        <v>1.1022663561361252</v>
      </c>
      <c r="H33" s="44">
        <f>$F33*'[1]INTERNAL PARAMETERS-2'!G33*VLOOKUP(H$4,'[1]INTERNAL PARAMETERS-1'!$B$5:$J$44,4, FALSE)</f>
        <v>1.0174928810083776</v>
      </c>
      <c r="I33" s="44">
        <f>$F33*'[1]INTERNAL PARAMETERS-2'!H33*VLOOKUP(I$4,'[1]INTERNAL PARAMETERS-1'!$B$5:$J$44,4, FALSE)</f>
        <v>2.9292312843278423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0.52146246177335098</v>
      </c>
      <c r="N33" s="44">
        <f>$F33*'[1]INTERNAL PARAMETERS-2'!M33*VLOOKUP(N$4,'[1]INTERNAL PARAMETERS-1'!$B$5:$J$44,4, FALSE)</f>
        <v>0.44515124991013483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8.4803643624234287E-2</v>
      </c>
      <c r="S33" s="44">
        <f>$F33*'[1]INTERNAL PARAMETERS-2'!R33*VLOOKUP(S$4,'[1]INTERNAL PARAMETERS-1'!$B$5:$J$44,4, FALSE)</f>
        <v>1.0686450752264747</v>
      </c>
      <c r="T33" s="44">
        <f>$F33*'[1]INTERNAL PARAMETERS-2'!S33*VLOOKUP(T$4,'[1]INTERNAL PARAMETERS-1'!$B$5:$J$44,4, FALSE)</f>
        <v>6.7833864350441406E-2</v>
      </c>
      <c r="U33" s="44">
        <f>$F33*'[1]INTERNAL PARAMETERS-2'!T33*VLOOKUP(U$4,'[1]INTERNAL PARAMETERS-1'!$B$5:$J$44,4, FALSE)</f>
        <v>8.4791576225639584E-2</v>
      </c>
      <c r="V33" s="44">
        <f>$F33*'[1]INTERNAL PARAMETERS-2'!U33*VLOOKUP(V$4,'[1]INTERNAL PARAMETERS-1'!$B$5:$J$44,4, FALSE)</f>
        <v>0.91573906763306678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8.4803643624234287E-2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8.4803643624234287E-2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55.655394402228993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9.9077867736936671</v>
      </c>
      <c r="BB33" s="44">
        <f>$F33*'[1]INTERNAL PARAMETERS-2'!M33*(1-VLOOKUP(N$4,'[1]INTERNAL PARAMETERS-1'!$B$5:$J$44,4, FALSE))</f>
        <v>8.4578737482925614</v>
      </c>
      <c r="BC33" s="44">
        <f>$F33*'[1]INTERNAL PARAMETERS-2'!N33*(1-VLOOKUP(O$4,'[1]INTERNAL PARAMETERS-1'!$B$5:$J$44,4, FALSE))</f>
        <v>21.197652708438003</v>
      </c>
      <c r="BD33" s="44">
        <f>$F33*'[1]INTERNAL PARAMETERS-2'!O33*(1-VLOOKUP(P$4,'[1]INTERNAL PARAMETERS-1'!$B$5:$J$44,4, FALSE))</f>
        <v>6.6136584738097248</v>
      </c>
      <c r="BE33" s="44">
        <f>$F33*'[1]INTERNAL PARAMETERS-2'!P33*(1-VLOOKUP(Q$4,'[1]INTERNAL PARAMETERS-1'!$B$5:$J$44,4, FALSE))</f>
        <v>11.361938472851163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20.304256429303017</v>
      </c>
      <c r="BH33" s="44">
        <f>$F33*'[1]INTERNAL PARAMETERS-2'!S33*(1-VLOOKUP(T$4,'[1]INTERNAL PARAMETERS-1'!$B$5:$J$44,4, FALSE))</f>
        <v>0.61050477915397272</v>
      </c>
      <c r="BI33" s="44">
        <f>$F33*'[1]INTERNAL PARAMETERS-2'!T33*(1-VLOOKUP(U$4,'[1]INTERNAL PARAMETERS-1'!$B$5:$J$44,4, FALSE))</f>
        <v>0.33916630490255834</v>
      </c>
      <c r="BJ33" s="44">
        <f>$F33*'[1]INTERNAL PARAMETERS-2'!U33*(1-VLOOKUP(V$4,'[1]INTERNAL PARAMETERS-1'!$B$5:$J$44,4, FALSE))</f>
        <v>5.1891880499207117</v>
      </c>
      <c r="BK33" s="44">
        <f>$F33*'[1]INTERNAL PARAMETERS-2'!V33*(1-VLOOKUP(W$4,'[1]INTERNAL PARAMETERS-1'!$B$5:$J$44,4, FALSE))</f>
        <v>7.1224199985621564</v>
      </c>
      <c r="BL33" s="44">
        <f>$F33*'[1]INTERNAL PARAMETERS-2'!W33*(1-VLOOKUP(X$4,'[1]INTERNAL PARAMETERS-1'!$B$5:$J$44,4, FALSE))</f>
        <v>14.499190591004043</v>
      </c>
      <c r="BM33" s="44">
        <f>$F33*'[1]INTERNAL PARAMETERS-2'!X33*(1-VLOOKUP(Y$4,'[1]INTERNAL PARAMETERS-1'!$B$5:$J$44,4, FALSE))</f>
        <v>10.005291354338821</v>
      </c>
      <c r="BN33" s="44">
        <f>$F33*'[1]INTERNAL PARAMETERS-2'!Y33*(1-VLOOKUP(Z$4,'[1]INTERNAL PARAMETERS-1'!$B$5:$J$44,4, FALSE))</f>
        <v>15.431879828388185</v>
      </c>
      <c r="BO33" s="44">
        <f>$F33*'[1]INTERNAL PARAMETERS-2'!Z33*(1-VLOOKUP(AA$4,'[1]INTERNAL PARAMETERS-1'!$B$5:$J$44,4, FALSE))</f>
        <v>17.890823471533139</v>
      </c>
      <c r="BP33" s="44">
        <f>$F33*'[1]INTERNAL PARAMETERS-2'!AA33*(1-VLOOKUP(AB$4,'[1]INTERNAL PARAMETERS-1'!$B$5:$J$44,4, FALSE))</f>
        <v>6.274504236305761</v>
      </c>
      <c r="BQ33" s="44">
        <f>$F33*'[1]INTERNAL PARAMETERS-2'!AB33*(1-VLOOKUP(AC$4,'[1]INTERNAL PARAMETERS-1'!$B$5:$J$44,4, FALSE))</f>
        <v>54.944313889487525</v>
      </c>
      <c r="BR33" s="44">
        <f>$F33*'[1]INTERNAL PARAMETERS-2'!AC33*(1-VLOOKUP(AD$4,'[1]INTERNAL PARAMETERS-1'!$B$5:$J$44,4, FALSE))</f>
        <v>3.6459834744088258</v>
      </c>
      <c r="BS33" s="44">
        <f>$F33*'[1]INTERNAL PARAMETERS-2'!AD33*(1-VLOOKUP(AE$4,'[1]INTERNAL PARAMETERS-1'!$B$5:$J$44,4, FALSE))</f>
        <v>0.76311211863216155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0.59353499988017966</v>
      </c>
      <c r="CA33" s="44">
        <f>$F33*'[1]INTERNAL PARAMETERS-2'!AL33*(1-VLOOKUP(AM$4,'[1]INTERNAL PARAMETERS-1'!$B$5:$J$44,4, FALSE))</f>
        <v>2.0349857620167553</v>
      </c>
      <c r="CB33" s="44">
        <f>$F33*'[1]INTERNAL PARAMETERS-2'!AM33*(1-VLOOKUP(AN$4,'[1]INTERNAL PARAMETERS-1'!$B$5:$J$44,4, FALSE))</f>
        <v>1.6110278808885574</v>
      </c>
      <c r="CC33" s="44">
        <f>$F33*'[1]INTERNAL PARAMETERS-2'!AN33*(1-VLOOKUP(AO$4,'[1]INTERNAL PARAMETERS-1'!$B$5:$J$44,4, FALSE))</f>
        <v>4.9178571177934201</v>
      </c>
      <c r="CD33" s="44">
        <f>$F33*'[1]INTERNAL PARAMETERS-2'!AO33*(1-VLOOKUP(AP$4,'[1]INTERNAL PARAMETERS-1'!$B$5:$J$44,4, FALSE))</f>
        <v>11.531515591603144</v>
      </c>
      <c r="CE33" s="44">
        <f>$F33*'[1]INTERNAL PARAMETERS-2'!AP33*(1-VLOOKUP(AQ$4,'[1]INTERNAL PARAMETERS-1'!$B$5:$J$44,4, FALSE))</f>
        <v>2.0349857620167553</v>
      </c>
      <c r="CF33" s="44">
        <f>$F33*'[1]INTERNAL PARAMETERS-2'!AQ33*(1-VLOOKUP(AR$4,'[1]INTERNAL PARAMETERS-1'!$B$5:$J$44,4, FALSE))</f>
        <v>0.33915423750396362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301.68502520442189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356.54150469597562</v>
      </c>
      <c r="G34" s="45">
        <f>$F34*'[1]INTERNAL PARAMETERS-2'!F34*VLOOKUP(G$4,'[1]INTERNAL PARAMETERS-1'!$B$5:$J$44,4, FALSE)</f>
        <v>1.155551016719657</v>
      </c>
      <c r="H34" s="44">
        <f>$F34*'[1]INTERNAL PARAMETERS-2'!G34*VLOOKUP(H$4,'[1]INTERNAL PARAMETERS-1'!$B$5:$J$44,4, FALSE)</f>
        <v>2.101027778872445</v>
      </c>
      <c r="I34" s="44">
        <f>$F34*'[1]INTERNAL PARAMETERS-2'!H34*VLOOKUP(I$4,'[1]INTERNAL PARAMETERS-1'!$B$5:$J$44,4, FALSE)</f>
        <v>2.9553440091045662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0.87191868431896147</v>
      </c>
      <c r="N34" s="44">
        <f>$F34*'[1]INTERNAL PARAMETERS-2'!M34*VLOOKUP(N$4,'[1]INTERNAL PARAMETERS-1'!$B$5:$J$44,4, FALSE)</f>
        <v>0.46222218939538628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0.42021981743467685</v>
      </c>
      <c r="S34" s="44">
        <f>$F34*'[1]INTERNAL PARAMETERS-2'!R34*VLOOKUP(S$4,'[1]INTERNAL PARAMETERS-1'!$B$5:$J$44,4, FALSE)</f>
        <v>1.036576682017657</v>
      </c>
      <c r="T34" s="44">
        <f>$F34*'[1]INTERNAL PARAMETERS-2'!S34*VLOOKUP(T$4,'[1]INTERNAL PARAMETERS-1'!$B$5:$J$44,4, FALSE)</f>
        <v>8.4040398071888414E-2</v>
      </c>
      <c r="U34" s="44">
        <f>$F34*'[1]INTERNAL PARAMETERS-2'!T34*VLOOKUP(U$4,'[1]INTERNAL PARAMETERS-1'!$B$5:$J$44,4, FALSE)</f>
        <v>0.10505138894362226</v>
      </c>
      <c r="V34" s="44">
        <f>$F34*'[1]INTERNAL PARAMETERS-2'!U34*VLOOKUP(V$4,'[1]INTERNAL PARAMETERS-1'!$B$5:$J$44,4, FALSE)</f>
        <v>1.3078780264784422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0.10503712728343442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0.10503712728343442</v>
      </c>
      <c r="AI34" s="44">
        <f>$F34*'[1]INTERNAL PARAMETERS-2'!AH34*VLOOKUP(AI$4,'[1]INTERNAL PARAMETERS-1'!$B$5:$J$44,4, FALSE)</f>
        <v>0.21010990871733842</v>
      </c>
      <c r="AJ34" s="44">
        <f>$F34*'[1]INTERNAL PARAMETERS-2'!AI34*VLOOKUP(AJ$4,'[1]INTERNAL PARAMETERS-1'!$B$5:$J$44,4, FALSE)</f>
        <v>0.21010990871733842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56.151536172986752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16.566455002060266</v>
      </c>
      <c r="BB34" s="44">
        <f>$F34*'[1]INTERNAL PARAMETERS-2'!M34*(1-VLOOKUP(N$4,'[1]INTERNAL PARAMETERS-1'!$B$5:$J$44,4, FALSE))</f>
        <v>8.7822215985123382</v>
      </c>
      <c r="BC34" s="44">
        <f>$F34*'[1]INTERNAL PARAMETERS-2'!N34*(1-VLOOKUP(O$4,'[1]INTERNAL PARAMETERS-1'!$B$5:$J$44,4, FALSE))</f>
        <v>23.111127296844547</v>
      </c>
      <c r="BD34" s="44">
        <f>$F34*'[1]INTERNAL PARAMETERS-2'!O34*(1-VLOOKUP(P$4,'[1]INTERNAL PARAMETERS-1'!$B$5:$J$44,4, FALSE))</f>
        <v>8.2990026799054064</v>
      </c>
      <c r="BE34" s="44">
        <f>$F34*'[1]INTERNAL PARAMETERS-2'!P34*(1-VLOOKUP(Q$4,'[1]INTERNAL PARAMETERS-1'!$B$5:$J$44,4, FALSE))</f>
        <v>14.496977580938369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19.694956958335482</v>
      </c>
      <c r="BH34" s="44">
        <f>$F34*'[1]INTERNAL PARAMETERS-2'!S34*(1-VLOOKUP(T$4,'[1]INTERNAL PARAMETERS-1'!$B$5:$J$44,4, FALSE))</f>
        <v>0.75636358264699577</v>
      </c>
      <c r="BI34" s="44">
        <f>$F34*'[1]INTERNAL PARAMETERS-2'!T34*(1-VLOOKUP(U$4,'[1]INTERNAL PARAMETERS-1'!$B$5:$J$44,4, FALSE))</f>
        <v>0.42020555577448904</v>
      </c>
      <c r="BJ34" s="44">
        <f>$F34*'[1]INTERNAL PARAMETERS-2'!U34*(1-VLOOKUP(V$4,'[1]INTERNAL PARAMETERS-1'!$B$5:$J$44,4, FALSE))</f>
        <v>7.4113088167111725</v>
      </c>
      <c r="BK34" s="44">
        <f>$F34*'[1]INTERNAL PARAMETERS-2'!V34*(1-VLOOKUP(W$4,'[1]INTERNAL PARAMETERS-1'!$B$5:$J$44,4, FALSE))</f>
        <v>6.7232318457510729</v>
      </c>
      <c r="BL34" s="44">
        <f>$F34*'[1]INTERNAL PARAMETERS-2'!W34*(1-VLOOKUP(X$4,'[1]INTERNAL PARAMETERS-1'!$B$5:$J$44,4, FALSE))</f>
        <v>18.278777667098112</v>
      </c>
      <c r="BM34" s="44">
        <f>$F34*'[1]INTERNAL PARAMETERS-2'!X34*(1-VLOOKUP(Y$4,'[1]INTERNAL PARAMETERS-1'!$B$5:$J$44,4, FALSE))</f>
        <v>14.391904799504465</v>
      </c>
      <c r="BN34" s="44">
        <f>$F34*'[1]INTERNAL PARAMETERS-2'!Y34*(1-VLOOKUP(Z$4,'[1]INTERNAL PARAMETERS-1'!$B$5:$J$44,4, FALSE))</f>
        <v>21.955576280124891</v>
      </c>
      <c r="BO34" s="44">
        <f>$F34*'[1]INTERNAL PARAMETERS-2'!Z34*(1-VLOOKUP(AA$4,'[1]INTERNAL PARAMETERS-1'!$B$5:$J$44,4, FALSE))</f>
        <v>29.309102197877507</v>
      </c>
      <c r="BP34" s="44">
        <f>$F34*'[1]INTERNAL PARAMETERS-2'!AA34*(1-VLOOKUP(AB$4,'[1]INTERNAL PARAMETERS-1'!$B$5:$J$44,4, FALSE))</f>
        <v>7.8787828624707306</v>
      </c>
      <c r="BQ34" s="44">
        <f>$F34*'[1]INTERNAL PARAMETERS-2'!AB34*(1-VLOOKUP(AC$4,'[1]INTERNAL PARAMETERS-1'!$B$5:$J$44,4, FALSE))</f>
        <v>65.446473368789526</v>
      </c>
      <c r="BR34" s="44">
        <f>$F34*'[1]INTERNAL PARAMETERS-2'!AC34*(1-VLOOKUP(AD$4,'[1]INTERNAL PARAMETERS-1'!$B$5:$J$44,4, FALSE))</f>
        <v>2.4161748148732181</v>
      </c>
      <c r="BS34" s="44">
        <f>$F34*'[1]INTERNAL PARAMETERS-2'!AD34*(1-VLOOKUP(AE$4,'[1]INTERNAL PARAMETERS-1'!$B$5:$J$44,4, FALSE))</f>
        <v>1.8909178701551068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0.84040398071888411</v>
      </c>
      <c r="CA34" s="44">
        <f>$F34*'[1]INTERNAL PARAMETERS-2'!AL34*(1-VLOOKUP(AM$4,'[1]INTERNAL PARAMETERS-1'!$B$5:$J$44,4, FALSE))</f>
        <v>2.311102033439314</v>
      </c>
      <c r="CB34" s="44">
        <f>$F34*'[1]INTERNAL PARAMETERS-2'!AM34*(1-VLOOKUP(AN$4,'[1]INTERNAL PARAMETERS-1'!$B$5:$J$44,4, FALSE))</f>
        <v>1.4706980527204299</v>
      </c>
      <c r="CC34" s="44">
        <f>$F34*'[1]INTERNAL PARAMETERS-2'!AN34*(1-VLOOKUP(AO$4,'[1]INTERNAL PARAMETERS-1'!$B$5:$J$44,4, FALSE))</f>
        <v>6.4080848097503003</v>
      </c>
      <c r="CD34" s="44">
        <f>$F34*'[1]INTERNAL PARAMETERS-2'!AO34*(1-VLOOKUP(AP$4,'[1]INTERNAL PARAMETERS-1'!$B$5:$J$44,4, FALSE))</f>
        <v>8.5090769344722759</v>
      </c>
      <c r="CE34" s="44">
        <f>$F34*'[1]INTERNAL PARAMETERS-2'!AP34*(1-VLOOKUP(AQ$4,'[1]INTERNAL PARAMETERS-1'!$B$5:$J$44,4, FALSE))</f>
        <v>1.5757708341543339</v>
      </c>
      <c r="CF34" s="44">
        <f>$F34*'[1]INTERNAL PARAMETERS-2'!AQ34*(1-VLOOKUP(AR$4,'[1]INTERNAL PARAMETERS-1'!$B$5:$J$44,4, FALSE))</f>
        <v>0.21010990871733842</v>
      </c>
      <c r="CG34" s="44">
        <f>$F34*'[1]INTERNAL PARAMETERS-2'!AR34*(1-VLOOKUP(AS$4,'[1]INTERNAL PARAMETERS-1'!$B$5:$J$44,4, FALSE))</f>
        <v>0.10503712728343442</v>
      </c>
      <c r="CH34" s="43">
        <f>$F34*'[1]INTERNAL PARAMETERS-2'!AS34*(1-VLOOKUP(AT$4,'[1]INTERNAL PARAMETERS-1'!$B$5:$J$44,4, FALSE))</f>
        <v>0</v>
      </c>
      <c r="CI34" s="42">
        <f t="shared" si="0"/>
        <v>356.54150469597562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371.29545290617506</v>
      </c>
      <c r="G35" s="45">
        <f>$F35*'[1]INTERNAL PARAMETERS-2'!F35*VLOOKUP(G$4,'[1]INTERNAL PARAMETERS-1'!$B$5:$J$44,4, FALSE)</f>
        <v>1.4956523433966544</v>
      </c>
      <c r="H35" s="44">
        <f>$F35*'[1]INTERNAL PARAMETERS-2'!G35*VLOOKUP(H$4,'[1]INTERNAL PARAMETERS-1'!$B$5:$J$44,4, FALSE)</f>
        <v>0.49853840461712129</v>
      </c>
      <c r="I35" s="44">
        <f>$F35*'[1]INTERNAL PARAMETERS-2'!H35*VLOOKUP(I$4,'[1]INTERNAL PARAMETERS-1'!$B$5:$J$44,4, FALSE)</f>
        <v>3.4510965544224064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1.2276809891252096</v>
      </c>
      <c r="N35" s="44">
        <f>$F35*'[1]INTERNAL PARAMETERS-2'!M35*VLOOKUP(N$4,'[1]INTERNAL PARAMETERS-1'!$B$5:$J$44,4, FALSE)</f>
        <v>0.47362262324985238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0.12464388354060296</v>
      </c>
      <c r="S35" s="44">
        <f>$F35*'[1]INTERNAL PARAMETERS-2'!R35*VLOOKUP(S$4,'[1]INTERNAL PARAMETERS-1'!$B$5:$J$44,4, FALSE)</f>
        <v>0.8925255791276574</v>
      </c>
      <c r="T35" s="44">
        <f>$F35*'[1]INTERNAL PARAMETERS-2'!S35*VLOOKUP(T$4,'[1]INTERNAL PARAMETERS-1'!$B$5:$J$44,4, FALSE)</f>
        <v>3.7389452107651835E-2</v>
      </c>
      <c r="U35" s="44">
        <f>$F35*'[1]INTERNAL PARAMETERS-2'!T35*VLOOKUP(U$4,'[1]INTERNAL PARAMETERS-1'!$B$5:$J$44,4, FALSE)</f>
        <v>2.4928776708120593E-2</v>
      </c>
      <c r="V35" s="44">
        <f>$F35*'[1]INTERNAL PARAMETERS-2'!U35*VLOOKUP(V$4,'[1]INTERNAL PARAMETERS-1'!$B$5:$J$44,4, FALSE)</f>
        <v>1.0282619143238321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0.12464388354060296</v>
      </c>
      <c r="AK35" s="44">
        <f>$F35*'[1]INTERNAL PARAMETERS-2'!AJ35*VLOOKUP(AK$4,'[1]INTERNAL PARAMETERS-1'!$B$5:$J$44,4, FALSE)</f>
        <v>0.12464388354060296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65.570834534025721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23.325938793378981</v>
      </c>
      <c r="BB35" s="44">
        <f>$F35*'[1]INTERNAL PARAMETERS-2'!M35*(1-VLOOKUP(N$4,'[1]INTERNAL PARAMETERS-1'!$B$5:$J$44,4, FALSE))</f>
        <v>8.9988298417471952</v>
      </c>
      <c r="BC35" s="44">
        <f>$F35*'[1]INTERNAL PARAMETERS-2'!N35*(1-VLOOKUP(O$4,'[1]INTERNAL PARAMETERS-1'!$B$5:$J$44,4, FALSE))</f>
        <v>27.669531223292811</v>
      </c>
      <c r="BD35" s="44">
        <f>$F35*'[1]INTERNAL PARAMETERS-2'!O35*(1-VLOOKUP(P$4,'[1]INTERNAL PARAMETERS-1'!$B$5:$J$44,4, FALSE))</f>
        <v>6.4811477782037379</v>
      </c>
      <c r="BE35" s="44">
        <f>$F35*'[1]INTERNAL PARAMETERS-2'!P35*(1-VLOOKUP(Q$4,'[1]INTERNAL PARAMETERS-1'!$B$5:$J$44,4, FALSE))</f>
        <v>15.704349605664872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16.957986003425489</v>
      </c>
      <c r="BH35" s="44">
        <f>$F35*'[1]INTERNAL PARAMETERS-2'!S35*(1-VLOOKUP(T$4,'[1]INTERNAL PARAMETERS-1'!$B$5:$J$44,4, FALSE))</f>
        <v>0.33650506896886651</v>
      </c>
      <c r="BI35" s="44">
        <f>$F35*'[1]INTERNAL PARAMETERS-2'!T35*(1-VLOOKUP(U$4,'[1]INTERNAL PARAMETERS-1'!$B$5:$J$44,4, FALSE))</f>
        <v>9.9715106832482373E-2</v>
      </c>
      <c r="BJ35" s="44">
        <f>$F35*'[1]INTERNAL PARAMETERS-2'!U35*(1-VLOOKUP(V$4,'[1]INTERNAL PARAMETERS-1'!$B$5:$J$44,4, FALSE))</f>
        <v>5.8268175145017151</v>
      </c>
      <c r="BK35" s="44">
        <f>$F35*'[1]INTERNAL PARAMETERS-2'!V35*(1-VLOOKUP(W$4,'[1]INTERNAL PARAMETERS-1'!$B$5:$J$44,4, FALSE))</f>
        <v>7.1043300663614621</v>
      </c>
      <c r="BL35" s="44">
        <f>$F35*'[1]INTERNAL PARAMETERS-2'!W35*(1-VLOOKUP(X$4,'[1]INTERNAL PARAMETERS-1'!$B$5:$J$44,4, FALSE))</f>
        <v>16.078244126741389</v>
      </c>
      <c r="BM35" s="44">
        <f>$F35*'[1]INTERNAL PARAMETERS-2'!X35*(1-VLOOKUP(Y$4,'[1]INTERNAL PARAMETERS-1'!$B$5:$J$44,4, FALSE))</f>
        <v>12.962295556407476</v>
      </c>
      <c r="BN35" s="44">
        <f>$F35*'[1]INTERNAL PARAMETERS-2'!Y35*(1-VLOOKUP(Z$4,'[1]INTERNAL PARAMETERS-1'!$B$5:$J$44,4, FALSE))</f>
        <v>22.185497383868611</v>
      </c>
      <c r="BO35" s="44">
        <f>$F35*'[1]INTERNAL PARAMETERS-2'!Z35*(1-VLOOKUP(AA$4,'[1]INTERNAL PARAMETERS-1'!$B$5:$J$44,4, FALSE))</f>
        <v>27.918818990374021</v>
      </c>
      <c r="BP35" s="44">
        <f>$F35*'[1]INTERNAL PARAMETERS-2'!AA35*(1-VLOOKUP(AB$4,'[1]INTERNAL PARAMETERS-1'!$B$5:$J$44,4, FALSE))</f>
        <v>5.9826093735866177</v>
      </c>
      <c r="BQ35" s="44">
        <f>$F35*'[1]INTERNAL PARAMETERS-2'!AB35*(1-VLOOKUP(AC$4,'[1]INTERNAL PARAMETERS-1'!$B$5:$J$44,4, FALSE))</f>
        <v>72.788352162728359</v>
      </c>
      <c r="BR35" s="44">
        <f>$F35*'[1]INTERNAL PARAMETERS-2'!AC35*(1-VLOOKUP(AD$4,'[1]INTERNAL PARAMETERS-1'!$B$5:$J$44,4, FALSE))</f>
        <v>2.8666608032527057</v>
      </c>
      <c r="BS35" s="44">
        <f>$F35*'[1]INTERNAL PARAMETERS-2'!AD35*(1-VLOOKUP(AE$4,'[1]INTERNAL PARAMETERS-1'!$B$5:$J$44,4, FALSE))</f>
        <v>0.62318228815772425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0.49853840461712129</v>
      </c>
      <c r="CA35" s="44">
        <f>$F35*'[1]INTERNAL PARAMETERS-2'!AL35*(1-VLOOKUP(AM$4,'[1]INTERNAL PARAMETERS-1'!$B$5:$J$44,4, FALSE))</f>
        <v>2.8666608032527057</v>
      </c>
      <c r="CB35" s="44">
        <f>$F35*'[1]INTERNAL PARAMETERS-2'!AM35*(1-VLOOKUP(AN$4,'[1]INTERNAL PARAMETERS-1'!$B$5:$J$44,4, FALSE))</f>
        <v>1.3710084598560515</v>
      </c>
      <c r="CC35" s="44">
        <f>$F35*'[1]INTERNAL PARAMETERS-2'!AN35*(1-VLOOKUP(AO$4,'[1]INTERNAL PARAMETERS-1'!$B$5:$J$44,4, FALSE))</f>
        <v>4.4869570301899628</v>
      </c>
      <c r="CD35" s="44">
        <f>$F35*'[1]INTERNAL PARAMETERS-2'!AO35*(1-VLOOKUP(AP$4,'[1]INTERNAL PARAMETERS-1'!$B$5:$J$44,4, FALSE))</f>
        <v>9.721740232078254</v>
      </c>
      <c r="CE35" s="44">
        <f>$F35*'[1]INTERNAL PARAMETERS-2'!AP35*(1-VLOOKUP(AQ$4,'[1]INTERNAL PARAMETERS-1'!$B$5:$J$44,4, FALSE))</f>
        <v>2.9913046867933089</v>
      </c>
      <c r="CF35" s="44">
        <f>$F35*'[1]INTERNAL PARAMETERS-2'!AQ35*(1-VLOOKUP(AR$4,'[1]INTERNAL PARAMETERS-1'!$B$5:$J$44,4, FALSE))</f>
        <v>0.12464388354060296</v>
      </c>
      <c r="CG35" s="44">
        <f>$F35*'[1]INTERNAL PARAMETERS-2'!AR35*(1-VLOOKUP(AS$4,'[1]INTERNAL PARAMETERS-1'!$B$5:$J$44,4, FALSE))</f>
        <v>0.24928776708120592</v>
      </c>
      <c r="CH35" s="43">
        <f>$F35*'[1]INTERNAL PARAMETERS-2'!AS35*(1-VLOOKUP(AT$4,'[1]INTERNAL PARAMETERS-1'!$B$5:$J$44,4, FALSE))</f>
        <v>0</v>
      </c>
      <c r="CI35" s="42">
        <f t="shared" si="0"/>
        <v>371.29541577662991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284.47999173694427</v>
      </c>
      <c r="G36" s="45">
        <f>$F36*'[1]INTERNAL PARAMETERS-2'!F36*VLOOKUP(G$4,'[1]INTERNAL PARAMETERS-1'!$B$5:$J$44,4, FALSE)</f>
        <v>0.79241901698325834</v>
      </c>
      <c r="H36" s="44">
        <f>$F36*'[1]INTERNAL PARAMETERS-2'!G36*VLOOKUP(H$4,'[1]INTERNAL PARAMETERS-1'!$B$5:$J$44,4, FALSE)</f>
        <v>0.59430715073765028</v>
      </c>
      <c r="I36" s="44">
        <f>$F36*'[1]INTERNAL PARAMETERS-2'!H36*VLOOKUP(I$4,'[1]INTERNAL PARAMETERS-1'!$B$5:$J$44,4, FALSE)</f>
        <v>2.4070648644839721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1.4956990733556625</v>
      </c>
      <c r="N36" s="44">
        <f>$F36*'[1]INTERNAL PARAMETERS-2'!M36*VLOOKUP(N$4,'[1]INTERNAL PARAMETERS-1'!$B$5:$J$44,4, FALSE)</f>
        <v>0.35658998004242493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9.9055933122804002E-2</v>
      </c>
      <c r="S36" s="44">
        <f>$F36*'[1]INTERNAL PARAMETERS-2'!R36*VLOOKUP(S$4,'[1]INTERNAL PARAMETERS-1'!$B$5:$J$44,4, FALSE)</f>
        <v>0.63385982638879634</v>
      </c>
      <c r="T36" s="44">
        <f>$F36*'[1]INTERNAL PARAMETERS-2'!S36*VLOOKUP(T$4,'[1]INTERNAL PARAMETERS-1'!$B$5:$J$44,4, FALSE)</f>
        <v>5.9430715073765031E-2</v>
      </c>
      <c r="U36" s="44">
        <f>$F36*'[1]INTERNAL PARAMETERS-2'!T36*VLOOKUP(U$4,'[1]INTERNAL PARAMETERS-1'!$B$5:$J$44,4, FALSE)</f>
        <v>7.9244746498243201E-2</v>
      </c>
      <c r="V36" s="44">
        <f>$F36*'[1]INTERNAL PARAMETERS-2'!U36*VLOOKUP(V$4,'[1]INTERNAL PARAMETERS-1'!$B$5:$J$44,4, FALSE)</f>
        <v>0.65374782261112607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9.9055933122804002E-2</v>
      </c>
      <c r="AJ36" s="44">
        <f>$F36*'[1]INTERNAL PARAMETERS-2'!AI36*VLOOKUP(AJ$4,'[1]INTERNAL PARAMETERS-1'!$B$5:$J$44,4, FALSE)</f>
        <v>0.49525121761484631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45.734232425195465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28.418282393757586</v>
      </c>
      <c r="BB36" s="44">
        <f>$F36*'[1]INTERNAL PARAMETERS-2'!M36*(1-VLOOKUP(N$4,'[1]INTERNAL PARAMETERS-1'!$B$5:$J$44,4, FALSE))</f>
        <v>6.7752096208060726</v>
      </c>
      <c r="BC36" s="44">
        <f>$F36*'[1]INTERNAL PARAMETERS-2'!N36*(1-VLOOKUP(O$4,'[1]INTERNAL PARAMETERS-1'!$B$5:$J$44,4, FALSE))</f>
        <v>18.919114266472089</v>
      </c>
      <c r="BD36" s="44">
        <f>$F36*'[1]INTERNAL PARAMETERS-2'!O36*(1-VLOOKUP(P$4,'[1]INTERNAL PARAMETERS-1'!$B$5:$J$44,4, FALSE))</f>
        <v>3.6649557335470533</v>
      </c>
      <c r="BE36" s="44">
        <f>$F36*'[1]INTERNAL PARAMETERS-2'!P36*(1-VLOOKUP(Q$4,'[1]INTERNAL PARAMETERS-1'!$B$5:$J$44,4, FALSE))</f>
        <v>13.174040833344501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12.04333670138713</v>
      </c>
      <c r="BH36" s="44">
        <f>$F36*'[1]INTERNAL PARAMETERS-2'!S36*(1-VLOOKUP(T$4,'[1]INTERNAL PARAMETERS-1'!$B$5:$J$44,4, FALSE))</f>
        <v>0.53487643566388532</v>
      </c>
      <c r="BI36" s="44">
        <f>$F36*'[1]INTERNAL PARAMETERS-2'!T36*(1-VLOOKUP(U$4,'[1]INTERNAL PARAMETERS-1'!$B$5:$J$44,4, FALSE))</f>
        <v>0.31697898599297281</v>
      </c>
      <c r="BJ36" s="44">
        <f>$F36*'[1]INTERNAL PARAMETERS-2'!U36*(1-VLOOKUP(V$4,'[1]INTERNAL PARAMETERS-1'!$B$5:$J$44,4, FALSE))</f>
        <v>3.7045709947963812</v>
      </c>
      <c r="BK36" s="44">
        <f>$F36*'[1]INTERNAL PARAMETERS-2'!V36*(1-VLOOKUP(W$4,'[1]INTERNAL PARAMETERS-1'!$B$5:$J$44,4, FALSE))</f>
        <v>5.1507378343907648</v>
      </c>
      <c r="BL36" s="44">
        <f>$F36*'[1]INTERNAL PARAMETERS-2'!W36*(1-VLOOKUP(X$4,'[1]INTERNAL PARAMETERS-1'!$B$5:$J$44,4, FALSE))</f>
        <v>11.391090933132375</v>
      </c>
      <c r="BM36" s="44">
        <f>$F36*'[1]INTERNAL PARAMETERS-2'!X36*(1-VLOOKUP(Y$4,'[1]INTERNAL PARAMETERS-1'!$B$5:$J$44,4, FALSE))</f>
        <v>8.3204423503229723</v>
      </c>
      <c r="BN36" s="44">
        <f>$F36*'[1]INTERNAL PARAMETERS-2'!Y36*(1-VLOOKUP(Z$4,'[1]INTERNAL PARAMETERS-1'!$B$5:$J$44,4, FALSE))</f>
        <v>20.503952300438609</v>
      </c>
      <c r="BO36" s="44">
        <f>$F36*'[1]INTERNAL PARAMETERS-2'!Z36*(1-VLOOKUP(AA$4,'[1]INTERNAL PARAMETERS-1'!$B$5:$J$44,4, FALSE))</f>
        <v>24.069852100862857</v>
      </c>
      <c r="BP36" s="44">
        <f>$F36*'[1]INTERNAL PARAMETERS-2'!AA36*(1-VLOOKUP(AB$4,'[1]INTERNAL PARAMETERS-1'!$B$5:$J$44,4, FALSE))</f>
        <v>4.0611794660382694</v>
      </c>
      <c r="BQ36" s="44">
        <f>$F36*'[1]INTERNAL PARAMETERS-2'!AB36*(1-VLOOKUP(AC$4,'[1]INTERNAL PARAMETERS-1'!$B$5:$J$44,4, FALSE))</f>
        <v>51.210352784535111</v>
      </c>
      <c r="BR36" s="44">
        <f>$F36*'[1]INTERNAL PARAMETERS-2'!AC36*(1-VLOOKUP(AD$4,'[1]INTERNAL PARAMETERS-1'!$B$5:$J$44,4, FALSE))</f>
        <v>1.8820058333349285</v>
      </c>
      <c r="BS36" s="44">
        <f>$F36*'[1]INTERNAL PARAMETERS-2'!AD36*(1-VLOOKUP(AE$4,'[1]INTERNAL PARAMETERS-1'!$B$5:$J$44,4, FALSE))</f>
        <v>0.59430715073765028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0.39622373249121601</v>
      </c>
      <c r="CA36" s="44">
        <f>$F36*'[1]INTERNAL PARAMETERS-2'!AL36*(1-VLOOKUP(AM$4,'[1]INTERNAL PARAMETERS-1'!$B$5:$J$44,4, FALSE))</f>
        <v>2.5753689171953824</v>
      </c>
      <c r="CB36" s="44">
        <f>$F36*'[1]INTERNAL PARAMETERS-2'!AM36*(1-VLOOKUP(AN$4,'[1]INTERNAL PARAMETERS-1'!$B$5:$J$44,4, FALSE))</f>
        <v>0.59430715073765028</v>
      </c>
      <c r="CC36" s="44">
        <f>$F36*'[1]INTERNAL PARAMETERS-2'!AN36*(1-VLOOKUP(AO$4,'[1]INTERNAL PARAMETERS-1'!$B$5:$J$44,4, FALSE))</f>
        <v>2.5753689171953824</v>
      </c>
      <c r="CD36" s="44">
        <f>$F36*'[1]INTERNAL PARAMETERS-2'!AO36*(1-VLOOKUP(AP$4,'[1]INTERNAL PARAMETERS-1'!$B$5:$J$44,4, FALSE))</f>
        <v>8.3204423503229723</v>
      </c>
      <c r="CE36" s="44">
        <f>$F36*'[1]INTERNAL PARAMETERS-2'!AP36*(1-VLOOKUP(AQ$4,'[1]INTERNAL PARAMETERS-1'!$B$5:$J$44,4, FALSE))</f>
        <v>1.6838939670893207</v>
      </c>
      <c r="CF36" s="44">
        <f>$F36*'[1]INTERNAL PARAMETERS-2'!AQ36*(1-VLOOKUP(AR$4,'[1]INTERNAL PARAMETERS-1'!$B$5:$J$44,4, FALSE))</f>
        <v>9.9055933122804002E-2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284.47990639294676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195.79384426188523</v>
      </c>
      <c r="G37" s="45">
        <f>$F37*'[1]INTERNAL PARAMETERS-2'!F37*VLOOKUP(G$4,'[1]INTERNAL PARAMETERS-1'!$B$5:$J$44,4, FALSE)</f>
        <v>0.47278339573917427</v>
      </c>
      <c r="H37" s="44">
        <f>$F37*'[1]INTERNAL PARAMETERS-2'!G37*VLOOKUP(H$4,'[1]INTERNAL PARAMETERS-1'!$B$5:$J$44,4, FALSE)</f>
        <v>0.17729132597913705</v>
      </c>
      <c r="I37" s="44">
        <f>$F37*'[1]INTERNAL PARAMETERS-2'!H37*VLOOKUP(I$4,'[1]INTERNAL PARAMETERS-1'!$B$5:$J$44,4, FALSE)</f>
        <v>1.5272614920574179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1.4863307889144706</v>
      </c>
      <c r="N37" s="44">
        <f>$F37*'[1]INTERNAL PARAMETERS-2'!M37*VLOOKUP(N$4,'[1]INTERNAL PARAMETERS-1'!$B$5:$J$44,4, FALSE)</f>
        <v>0.33686233008335226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0.44072411167973319</v>
      </c>
      <c r="T37" s="44">
        <f>$F37*'[1]INTERNAL PARAMETERS-2'!S37*VLOOKUP(T$4,'[1]INTERNAL PARAMETERS-1'!$B$5:$J$44,4, FALSE)</f>
        <v>2.3640148756180021E-2</v>
      </c>
      <c r="U37" s="44">
        <f>$F37*'[1]INTERNAL PARAMETERS-2'!T37*VLOOKUP(U$4,'[1]INTERNAL PARAMETERS-1'!$B$5:$J$44,4, FALSE)</f>
        <v>3.5458265195827413E-2</v>
      </c>
      <c r="V37" s="44">
        <f>$F37*'[1]INTERNAL PARAMETERS-2'!U37*VLOOKUP(V$4,'[1]INTERNAL PARAMETERS-1'!$B$5:$J$44,4, FALSE)</f>
        <v>0.60280617183660701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5.9090582198236964E-2</v>
      </c>
      <c r="AJ37" s="44">
        <f>$F37*'[1]INTERNAL PARAMETERS-2'!AI37*VLOOKUP(AJ$4,'[1]INTERNAL PARAMETERS-1'!$B$5:$J$44,4, FALSE)</f>
        <v>0.11820074378090011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29.017968349090935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28.240284989374938</v>
      </c>
      <c r="BB37" s="44">
        <f>$F37*'[1]INTERNAL PARAMETERS-2'!M37*(1-VLOOKUP(N$4,'[1]INTERNAL PARAMETERS-1'!$B$5:$J$44,4, FALSE))</f>
        <v>6.4003842715836923</v>
      </c>
      <c r="BC37" s="44">
        <f>$F37*'[1]INTERNAL PARAMETERS-2'!N37*(1-VLOOKUP(O$4,'[1]INTERNAL PARAMETERS-1'!$B$5:$J$44,4, FALSE))</f>
        <v>15.247445621894311</v>
      </c>
      <c r="BD37" s="44">
        <f>$F37*'[1]INTERNAL PARAMETERS-2'!O37*(1-VLOOKUP(P$4,'[1]INTERNAL PARAMETERS-1'!$B$5:$J$44,4, FALSE))</f>
        <v>2.8958301154021346</v>
      </c>
      <c r="BE37" s="44">
        <f>$F37*'[1]INTERNAL PARAMETERS-2'!P37*(1-VLOOKUP(Q$4,'[1]INTERNAL PARAMETERS-1'!$B$5:$J$44,4, FALSE))</f>
        <v>11.583340040992967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8.3737581219149302</v>
      </c>
      <c r="BH37" s="44">
        <f>$F37*'[1]INTERNAL PARAMETERS-2'!S37*(1-VLOOKUP(T$4,'[1]INTERNAL PARAMETERS-1'!$B$5:$J$44,4, FALSE))</f>
        <v>0.2127613388056202</v>
      </c>
      <c r="BI37" s="44">
        <f>$F37*'[1]INTERNAL PARAMETERS-2'!T37*(1-VLOOKUP(U$4,'[1]INTERNAL PARAMETERS-1'!$B$5:$J$44,4, FALSE))</f>
        <v>0.14183306078330965</v>
      </c>
      <c r="BJ37" s="44">
        <f>$F37*'[1]INTERNAL PARAMETERS-2'!U37*(1-VLOOKUP(V$4,'[1]INTERNAL PARAMETERS-1'!$B$5:$J$44,4, FALSE))</f>
        <v>3.4159016404074398</v>
      </c>
      <c r="BK37" s="44">
        <f>$F37*'[1]INTERNAL PARAMETERS-2'!V37*(1-VLOOKUP(W$4,'[1]INTERNAL PARAMETERS-1'!$B$5:$J$44,4, FALSE))</f>
        <v>3.1913221851621718</v>
      </c>
      <c r="BL37" s="44">
        <f>$F37*'[1]INTERNAL PARAMETERS-2'!W37*(1-VLOOKUP(X$4,'[1]INTERNAL PARAMETERS-1'!$B$5:$J$44,4, FALSE))</f>
        <v>6.5008451141052443</v>
      </c>
      <c r="BM37" s="44">
        <f>$F37*'[1]INTERNAL PARAMETERS-2'!X37*(1-VLOOKUP(Y$4,'[1]INTERNAL PARAMETERS-1'!$B$5:$J$44,4, FALSE))</f>
        <v>5.9098609745851691</v>
      </c>
      <c r="BN37" s="44">
        <f>$F37*'[1]INTERNAL PARAMETERS-2'!Y37*(1-VLOOKUP(Z$4,'[1]INTERNAL PARAMETERS-1'!$B$5:$J$44,4, FALSE))</f>
        <v>12.115233598314804</v>
      </c>
      <c r="BO37" s="44">
        <f>$F37*'[1]INTERNAL PARAMETERS-2'!Z37*(1-VLOOKUP(AA$4,'[1]INTERNAL PARAMETERS-1'!$B$5:$J$44,4, FALSE))</f>
        <v>11.228737809650266</v>
      </c>
      <c r="BP37" s="44">
        <f>$F37*'[1]INTERNAL PARAMETERS-2'!AA37*(1-VLOOKUP(AB$4,'[1]INTERNAL PARAMETERS-1'!$B$5:$J$44,4, FALSE))</f>
        <v>1.5956610925810859</v>
      </c>
      <c r="BQ37" s="44">
        <f>$F37*'[1]INTERNAL PARAMETERS-2'!AB37*(1-VLOOKUP(AC$4,'[1]INTERNAL PARAMETERS-1'!$B$5:$J$44,4, FALSE))</f>
        <v>32.622465473075977</v>
      </c>
      <c r="BR37" s="44">
        <f>$F37*'[1]INTERNAL PARAMETERS-2'!AC37*(1-VLOOKUP(AD$4,'[1]INTERNAL PARAMETERS-1'!$B$5:$J$44,4, FALSE))</f>
        <v>1.8911531623411231</v>
      </c>
      <c r="BS37" s="44">
        <f>$F37*'[1]INTERNAL PARAMETERS-2'!AD37*(1-VLOOKUP(AE$4,'[1]INTERNAL PARAMETERS-1'!$B$5:$J$44,4, FALSE))</f>
        <v>0.65009430110273747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0.11820074378090011</v>
      </c>
      <c r="CA37" s="44">
        <f>$F37*'[1]INTERNAL PARAMETERS-2'!AL37*(1-VLOOKUP(AM$4,'[1]INTERNAL PARAMETERS-1'!$B$5:$J$44,4, FALSE))</f>
        <v>1.1819682790401487</v>
      </c>
      <c r="CB37" s="44">
        <f>$F37*'[1]INTERNAL PARAMETERS-2'!AM37*(1-VLOOKUP(AN$4,'[1]INTERNAL PARAMETERS-1'!$B$5:$J$44,4, FALSE))</f>
        <v>0.3545826519582741</v>
      </c>
      <c r="CC37" s="44">
        <f>$F37*'[1]INTERNAL PARAMETERS-2'!AN37*(1-VLOOKUP(AO$4,'[1]INTERNAL PARAMETERS-1'!$B$5:$J$44,4, FALSE))</f>
        <v>1.7138618363619862</v>
      </c>
      <c r="CD37" s="44">
        <f>$F37*'[1]INTERNAL PARAMETERS-2'!AO37*(1-VLOOKUP(AP$4,'[1]INTERNAL PARAMETERS-1'!$B$5:$J$44,4, FALSE))</f>
        <v>4.9642941831068219</v>
      </c>
      <c r="CE37" s="44">
        <f>$F37*'[1]INTERNAL PARAMETERS-2'!AP37*(1-VLOOKUP(AQ$4,'[1]INTERNAL PARAMETERS-1'!$B$5:$J$44,4, FALSE))</f>
        <v>0.70918488330097451</v>
      </c>
      <c r="CF37" s="44">
        <f>$F37*'[1]INTERNAL PARAMETERS-2'!AQ37*(1-VLOOKUP(AR$4,'[1]INTERNAL PARAMETERS-1'!$B$5:$J$44,4, FALSE))</f>
        <v>0.23640148756180021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195.7938246825008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130.1207515573648</v>
      </c>
      <c r="G38" s="45">
        <f>$F38*'[1]INTERNAL PARAMETERS-2'!F38*VLOOKUP(G$4,'[1]INTERNAL PARAMETERS-1'!$B$5:$J$44,4, FALSE)</f>
        <v>0.23715808178845307</v>
      </c>
      <c r="H38" s="44">
        <f>$F38*'[1]INTERNAL PARAMETERS-2'!G38*VLOOKUP(H$4,'[1]INTERNAL PARAMETERS-1'!$B$5:$J$44,4, FALSE)</f>
        <v>0.15810972521735397</v>
      </c>
      <c r="I38" s="44">
        <f>$F38*'[1]INTERNAL PARAMETERS-2'!H38*VLOOKUP(I$4,'[1]INTERNAL PARAMETERS-1'!$B$5:$J$44,4, FALSE)</f>
        <v>1.0999334840459274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1.3261093744029386</v>
      </c>
      <c r="N38" s="44">
        <f>$F38*'[1]INTERNAL PARAMETERS-2'!M38*VLOOKUP(N$4,'[1]INTERNAL PARAMETERS-1'!$B$5:$J$44,4, FALSE)</f>
        <v>0.19367888325931742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0.25779718479672453</v>
      </c>
      <c r="T38" s="44">
        <f>$F38*'[1]INTERNAL PARAMETERS-2'!S38*VLOOKUP(T$4,'[1]INTERNAL PARAMETERS-1'!$B$5:$J$44,4, FALSE)</f>
        <v>5.1384684790003368E-2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0.30830615692874686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3.9530684323127424E-2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3.9530684323127424E-2</v>
      </c>
      <c r="AJ38" s="44">
        <f>$F38*'[1]INTERNAL PARAMETERS-2'!AI38*VLOOKUP(AJ$4,'[1]INTERNAL PARAMETERS-1'!$B$5:$J$44,4, FALSE)</f>
        <v>0.11857904089422654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20.898736196872619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25.196078113655833</v>
      </c>
      <c r="BB38" s="44">
        <f>$F38*'[1]INTERNAL PARAMETERS-2'!M38*(1-VLOOKUP(N$4,'[1]INTERNAL PARAMETERS-1'!$B$5:$J$44,4, FALSE))</f>
        <v>3.6798987819270308</v>
      </c>
      <c r="BC38" s="44">
        <f>$F38*'[1]INTERNAL PARAMETERS-2'!N38*(1-VLOOKUP(O$4,'[1]INTERNAL PARAMETERS-1'!$B$5:$J$44,4, FALSE))</f>
        <v>9.1305861488554427</v>
      </c>
      <c r="BD38" s="44">
        <f>$F38*'[1]INTERNAL PARAMETERS-2'!O38*(1-VLOOKUP(P$4,'[1]INTERNAL PARAMETERS-1'!$B$5:$J$44,4, FALSE))</f>
        <v>1.3439001341596193</v>
      </c>
      <c r="BE38" s="44">
        <f>$F38*'[1]INTERNAL PARAMETERS-2'!P38*(1-VLOOKUP(Q$4,'[1]INTERNAL PARAMETERS-1'!$B$5:$J$44,4, FALSE))</f>
        <v>7.8657473833420788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4.8981465111377656</v>
      </c>
      <c r="BH38" s="44">
        <f>$F38*'[1]INTERNAL PARAMETERS-2'!S38*(1-VLOOKUP(T$4,'[1]INTERNAL PARAMETERS-1'!$B$5:$J$44,4, FALSE))</f>
        <v>0.4624621631100303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1.7470682225962322</v>
      </c>
      <c r="BK38" s="44">
        <f>$F38*'[1]INTERNAL PARAMETERS-2'!V38*(1-VLOOKUP(W$4,'[1]INTERNAL PARAMETERS-1'!$B$5:$J$44,4, FALSE))</f>
        <v>1.7786856134133979</v>
      </c>
      <c r="BL38" s="44">
        <f>$F38*'[1]INTERNAL PARAMETERS-2'!W38*(1-VLOOKUP(X$4,'[1]INTERNAL PARAMETERS-1'!$B$5:$J$44,4, FALSE))</f>
        <v>4.2688454721921554</v>
      </c>
      <c r="BM38" s="44">
        <f>$F38*'[1]INTERNAL PARAMETERS-2'!X38*(1-VLOOKUP(Y$4,'[1]INTERNAL PARAMETERS-1'!$B$5:$J$44,4, FALSE))</f>
        <v>3.2016341041441168</v>
      </c>
      <c r="BN38" s="44">
        <f>$F38*'[1]INTERNAL PARAMETERS-2'!Y38*(1-VLOOKUP(Z$4,'[1]INTERNAL PARAMETERS-1'!$B$5:$J$44,4, FALSE))</f>
        <v>7.9843264242363059</v>
      </c>
      <c r="BO38" s="44">
        <f>$F38*'[1]INTERNAL PARAMETERS-2'!Z38*(1-VLOOKUP(AA$4,'[1]INTERNAL PARAMETERS-1'!$B$5:$J$44,4, FALSE))</f>
        <v>7.7471683424478526</v>
      </c>
      <c r="BP38" s="44">
        <f>$F38*'[1]INTERNAL PARAMETERS-2'!AA38*(1-VLOOKUP(AB$4,'[1]INTERNAL PARAMETERS-1'!$B$5:$J$44,4, FALSE))</f>
        <v>0.83005328625958585</v>
      </c>
      <c r="BQ38" s="44">
        <f>$F38*'[1]INTERNAL PARAMETERS-2'!AB38*(1-VLOOKUP(AC$4,'[1]INTERNAL PARAMETERS-1'!$B$5:$J$44,4, FALSE))</f>
        <v>16.680114081762817</v>
      </c>
      <c r="BR38" s="44">
        <f>$F38*'[1]INTERNAL PARAMETERS-2'!AC38*(1-VLOOKUP(AD$4,'[1]INTERNAL PARAMETERS-1'!$B$5:$J$44,4, FALSE))</f>
        <v>1.0276806837249113</v>
      </c>
      <c r="BS38" s="44">
        <f>$F38*'[1]INTERNAL PARAMETERS-2'!AD38*(1-VLOOKUP(AE$4,'[1]INTERNAL PARAMETERS-1'!$B$5:$J$44,4, FALSE))</f>
        <v>0.43478547925377875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0.11857904089422654</v>
      </c>
      <c r="CA38" s="44">
        <f>$F38*'[1]INTERNAL PARAMETERS-2'!AL38*(1-VLOOKUP(AM$4,'[1]INTERNAL PARAMETERS-1'!$B$5:$J$44,4, FALSE))</f>
        <v>1.0276806837249113</v>
      </c>
      <c r="CB38" s="44">
        <f>$F38*'[1]INTERNAL PARAMETERS-2'!AM38*(1-VLOOKUP(AN$4,'[1]INTERNAL PARAMETERS-1'!$B$5:$J$44,4, FALSE))</f>
        <v>0.35573712268267965</v>
      </c>
      <c r="CC38" s="44">
        <f>$F38*'[1]INTERNAL PARAMETERS-2'!AN38*(1-VLOOKUP(AO$4,'[1]INTERNAL PARAMETERS-1'!$B$5:$J$44,4, FALSE))</f>
        <v>0.7114742453653593</v>
      </c>
      <c r="CD38" s="44">
        <f>$F38*'[1]INTERNAL PARAMETERS-2'!AO38*(1-VLOOKUP(AP$4,'[1]INTERNAL PARAMETERS-1'!$B$5:$J$44,4, FALSE))</f>
        <v>4.1897971156210563</v>
      </c>
      <c r="CE38" s="44">
        <f>$F38*'[1]INTERNAL PARAMETERS-2'!AP38*(1-VLOOKUP(AQ$4,'[1]INTERNAL PARAMETERS-1'!$B$5:$J$44,4, FALSE))</f>
        <v>0.5533645201480053</v>
      </c>
      <c r="CF38" s="44">
        <f>$F38*'[1]INTERNAL PARAMETERS-2'!AQ38*(1-VLOOKUP(AR$4,'[1]INTERNAL PARAMETERS-1'!$B$5:$J$44,4, FALSE))</f>
        <v>0.11857904089422654</v>
      </c>
      <c r="CG38" s="44">
        <f>$F38*'[1]INTERNAL PARAMETERS-2'!AR38*(1-VLOOKUP(AS$4,'[1]INTERNAL PARAMETERS-1'!$B$5:$J$44,4, FALSE))</f>
        <v>3.9530684323127424E-2</v>
      </c>
      <c r="CH38" s="43">
        <f>$F38*'[1]INTERNAL PARAMETERS-2'!AS38*(1-VLOOKUP(AT$4,'[1]INTERNAL PARAMETERS-1'!$B$5:$J$44,4, FALSE))</f>
        <v>0</v>
      </c>
      <c r="CI38" s="42">
        <f t="shared" si="0"/>
        <v>130.12077758151511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85.974861483666388</v>
      </c>
      <c r="G39" s="45">
        <f>$F39*'[1]INTERNAL PARAMETERS-2'!F39*VLOOKUP(G$4,'[1]INTERNAL PARAMETERS-1'!$B$5:$J$44,4, FALSE)</f>
        <v>0.11327188000473047</v>
      </c>
      <c r="H39" s="44">
        <f>$F39*'[1]INTERNAL PARAMETERS-2'!G39*VLOOKUP(H$4,'[1]INTERNAL PARAMETERS-1'!$B$5:$J$44,4, FALSE)</f>
        <v>0.18879219833198305</v>
      </c>
      <c r="I39" s="44">
        <f>$F39*'[1]INTERNAL PARAMETERS-2'!H39*VLOOKUP(I$4,'[1]INTERNAL PARAMETERS-1'!$B$5:$J$44,4, FALSE)</f>
        <v>0.67161455406933834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0.99303415297186959</v>
      </c>
      <c r="N39" s="44">
        <f>$F39*'[1]INTERNAL PARAMETERS-2'!M39*VLOOKUP(N$4,'[1]INTERNAL PARAMETERS-1'!$B$5:$J$44,4, FALSE)</f>
        <v>0.13781641333539493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3.7760159163626274E-2</v>
      </c>
      <c r="S39" s="44">
        <f>$F39*'[1]INTERNAL PARAMETERS-2'!R39*VLOOKUP(S$4,'[1]INTERNAL PARAMETERS-1'!$B$5:$J$44,4, FALSE)</f>
        <v>0.12507794798366753</v>
      </c>
      <c r="T39" s="44">
        <f>$F39*'[1]INTERNAL PARAMETERS-2'!S39*VLOOKUP(T$4,'[1]INTERNAL PARAMETERS-1'!$B$5:$J$44,4, FALSE)</f>
        <v>1.8879219833198305E-2</v>
      </c>
      <c r="U39" s="44">
        <f>$F39*'[1]INTERNAL PARAMETERS-2'!T39*VLOOKUP(U$4,'[1]INTERNAL PARAMETERS-1'!$B$5:$J$44,4, FALSE)</f>
        <v>1.5102344168220838E-2</v>
      </c>
      <c r="V39" s="44">
        <f>$F39*'[1]INTERNAL PARAMETERS-2'!U39*VLOOKUP(V$4,'[1]INTERNAL PARAMETERS-1'!$B$5:$J$44,4, FALSE)</f>
        <v>0.22654805875253511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3.7760159163626274E-2</v>
      </c>
      <c r="AJ39" s="44">
        <f>$F39*'[1]INTERNAL PARAMETERS-2'!AI39*VLOOKUP(AJ$4,'[1]INTERNAL PARAMETERS-1'!$B$5:$J$44,4, FALSE)</f>
        <v>7.5511720841104191E-2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12.760676527317425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18.867648906465522</v>
      </c>
      <c r="BB39" s="44">
        <f>$F39*'[1]INTERNAL PARAMETERS-2'!M39*(1-VLOOKUP(N$4,'[1]INTERNAL PARAMETERS-1'!$B$5:$J$44,4, FALSE))</f>
        <v>2.6185118533725036</v>
      </c>
      <c r="BC39" s="44">
        <f>$F39*'[1]INTERNAL PARAMETERS-2'!N39*(1-VLOOKUP(O$4,'[1]INTERNAL PARAMETERS-1'!$B$5:$J$44,4, FALSE))</f>
        <v>6.267816729257583</v>
      </c>
      <c r="BD39" s="44">
        <f>$F39*'[1]INTERNAL PARAMETERS-2'!O39*(1-VLOOKUP(P$4,'[1]INTERNAL PARAMETERS-1'!$B$5:$J$44,4, FALSE))</f>
        <v>0.6418883158370533</v>
      </c>
      <c r="BE39" s="44">
        <f>$F39*'[1]INTERNAL PARAMETERS-2'!P39*(1-VLOOKUP(Q$4,'[1]INTERNAL PARAMETERS-1'!$B$5:$J$44,4, FALSE))</f>
        <v>5.9280010892433905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2.3764810116896831</v>
      </c>
      <c r="BH39" s="44">
        <f>$F39*'[1]INTERNAL PARAMETERS-2'!S39*(1-VLOOKUP(T$4,'[1]INTERNAL PARAMETERS-1'!$B$5:$J$44,4, FALSE))</f>
        <v>0.16991297849878476</v>
      </c>
      <c r="BI39" s="44">
        <f>$F39*'[1]INTERNAL PARAMETERS-2'!T39*(1-VLOOKUP(U$4,'[1]INTERNAL PARAMETERS-1'!$B$5:$J$44,4, FALSE))</f>
        <v>6.0409376672883354E-2</v>
      </c>
      <c r="BJ39" s="44">
        <f>$F39*'[1]INTERNAL PARAMETERS-2'!U39*(1-VLOOKUP(V$4,'[1]INTERNAL PARAMETERS-1'!$B$5:$J$44,4, FALSE))</f>
        <v>1.2837723329310322</v>
      </c>
      <c r="BK39" s="44">
        <f>$F39*'[1]INTERNAL PARAMETERS-2'!V39*(1-VLOOKUP(W$4,'[1]INTERNAL PARAMETERS-1'!$B$5:$J$44,4, FALSE))</f>
        <v>1.0572242741784972</v>
      </c>
      <c r="BL39" s="44">
        <f>$F39*'[1]INTERNAL PARAMETERS-2'!W39*(1-VLOOKUP(X$4,'[1]INTERNAL PARAMETERS-1'!$B$5:$J$44,4, FALSE))</f>
        <v>2.2654805875253512</v>
      </c>
      <c r="BM39" s="44">
        <f>$F39*'[1]INTERNAL PARAMETERS-2'!X39*(1-VLOOKUP(Y$4,'[1]INTERNAL PARAMETERS-1'!$B$5:$J$44,4, FALSE))</f>
        <v>2.1899602691980986</v>
      </c>
      <c r="BN39" s="44">
        <f>$F39*'[1]INTERNAL PARAMETERS-2'!Y39*(1-VLOOKUP(Z$4,'[1]INTERNAL PARAMETERS-1'!$B$5:$J$44,4, FALSE))</f>
        <v>5.2483526142427115</v>
      </c>
      <c r="BO39" s="44">
        <f>$F39*'[1]INTERNAL PARAMETERS-2'!Z39*(1-VLOOKUP(AA$4,'[1]INTERNAL PARAMETERS-1'!$B$5:$J$44,4, FALSE))</f>
        <v>4.4932010158870757</v>
      </c>
      <c r="BP39" s="44">
        <f>$F39*'[1]INTERNAL PARAMETERS-2'!AA39*(1-VLOOKUP(AB$4,'[1]INTERNAL PARAMETERS-1'!$B$5:$J$44,4, FALSE))</f>
        <v>0.98170395585124459</v>
      </c>
      <c r="BQ39" s="44">
        <f>$F39*'[1]INTERNAL PARAMETERS-2'!AB39*(1-VLOOKUP(AC$4,'[1]INTERNAL PARAMETERS-1'!$B$5:$J$44,4, FALSE))</f>
        <v>10.647745865139928</v>
      </c>
      <c r="BR39" s="44">
        <f>$F39*'[1]INTERNAL PARAMETERS-2'!AC39*(1-VLOOKUP(AD$4,'[1]INTERNAL PARAMETERS-1'!$B$5:$J$44,4, FALSE))</f>
        <v>0.94395239417376675</v>
      </c>
      <c r="BS39" s="44">
        <f>$F39*'[1]INTERNAL PARAMETERS-2'!AD39*(1-VLOOKUP(AE$4,'[1]INTERNAL PARAMETERS-1'!$B$5:$J$44,4, FALSE))</f>
        <v>0.33982423750033974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3.7760159163626274E-2</v>
      </c>
      <c r="CA39" s="44">
        <f>$F39*'[1]INTERNAL PARAMETERS-2'!AL39*(1-VLOOKUP(AM$4,'[1]INTERNAL PARAMETERS-1'!$B$5:$J$44,4, FALSE))</f>
        <v>0.41533595834144393</v>
      </c>
      <c r="CB39" s="44">
        <f>$F39*'[1]INTERNAL PARAMETERS-2'!AM39*(1-VLOOKUP(AN$4,'[1]INTERNAL PARAMETERS-1'!$B$5:$J$44,4, FALSE))</f>
        <v>3.7760159163626274E-2</v>
      </c>
      <c r="CC39" s="44">
        <f>$F39*'[1]INTERNAL PARAMETERS-2'!AN39*(1-VLOOKUP(AO$4,'[1]INTERNAL PARAMETERS-1'!$B$5:$J$44,4, FALSE))</f>
        <v>0.45309611750507023</v>
      </c>
      <c r="CD39" s="44">
        <f>$F39*'[1]INTERNAL PARAMETERS-2'!AO39*(1-VLOOKUP(AP$4,'[1]INTERNAL PARAMETERS-1'!$B$5:$J$44,4, FALSE))</f>
        <v>2.8318485850351518</v>
      </c>
      <c r="CE39" s="44">
        <f>$F39*'[1]INTERNAL PARAMETERS-2'!AP39*(1-VLOOKUP(AQ$4,'[1]INTERNAL PARAMETERS-1'!$B$5:$J$44,4, FALSE))</f>
        <v>0.33982423750033974</v>
      </c>
      <c r="CF39" s="44">
        <f>$F39*'[1]INTERNAL PARAMETERS-2'!AQ39*(1-VLOOKUP(AR$4,'[1]INTERNAL PARAMETERS-1'!$B$5:$J$44,4, FALSE))</f>
        <v>3.7760159163626274E-2</v>
      </c>
      <c r="CG39" s="44">
        <f>$F39*'[1]INTERNAL PARAMETERS-2'!AR39*(1-VLOOKUP(AS$4,'[1]INTERNAL PARAMETERS-1'!$B$5:$J$44,4, FALSE))</f>
        <v>3.7760159163626274E-2</v>
      </c>
      <c r="CH39" s="43">
        <f>$F39*'[1]INTERNAL PARAMETERS-2'!AS39*(1-VLOOKUP(AT$4,'[1]INTERNAL PARAMETERS-1'!$B$5:$J$44,4, FALSE))</f>
        <v>0</v>
      </c>
      <c r="CI39" s="42">
        <f t="shared" si="0"/>
        <v>85.97487867863866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49.819988858683104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0.41985496690722041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0.58357017599534888</v>
      </c>
      <c r="N40" s="44">
        <f>$F40*'[1]INTERNAL PARAMETERS-2'!M40*VLOOKUP(N$4,'[1]INTERNAL PARAMETERS-1'!$B$5:$J$44,4, FALSE)</f>
        <v>0.1134147064369035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4.1240986777217874E-2</v>
      </c>
      <c r="S40" s="44">
        <f>$F40*'[1]INTERNAL PARAMETERS-2'!R40*VLOOKUP(S$4,'[1]INTERNAL PARAMETERS-1'!$B$5:$J$44,4, FALSE)</f>
        <v>0.11422527765563427</v>
      </c>
      <c r="T40" s="44">
        <f>$F40*'[1]INTERNAL PARAMETERS-2'!S40*VLOOKUP(T$4,'[1]INTERNAL PARAMETERS-1'!$B$5:$J$44,4, FALSE)</f>
        <v>8.2481973554435744E-3</v>
      </c>
      <c r="U40" s="44">
        <f>$F40*'[1]INTERNAL PARAMETERS-2'!T40*VLOOKUP(U$4,'[1]INTERNAL PARAMETERS-1'!$B$5:$J$44,4, FALSE)</f>
        <v>1.6496394710887149E-2</v>
      </c>
      <c r="V40" s="44">
        <f>$F40*'[1]INTERNAL PARAMETERS-2'!U40*VLOOKUP(V$4,'[1]INTERNAL PARAMETERS-1'!$B$5:$J$44,4, FALSE)</f>
        <v>8.6607566831823288E-2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0.12372296033165363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7.9772443712371865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11.087833343911628</v>
      </c>
      <c r="BB40" s="44">
        <f>$F40*'[1]INTERNAL PARAMETERS-2'!M40*(1-VLOOKUP(N$4,'[1]INTERNAL PARAMETERS-1'!$B$5:$J$44,4, FALSE))</f>
        <v>2.1548794223011662</v>
      </c>
      <c r="BC40" s="44">
        <f>$F40*'[1]INTERNAL PARAMETERS-2'!N40*(1-VLOOKUP(O$4,'[1]INTERNAL PARAMETERS-1'!$B$5:$J$44,4, FALSE))</f>
        <v>3.7117535759351248</v>
      </c>
      <c r="BD40" s="44">
        <f>$F40*'[1]INTERNAL PARAMETERS-2'!O40*(1-VLOOKUP(P$4,'[1]INTERNAL PARAMETERS-1'!$B$5:$J$44,4, FALSE))</f>
        <v>0.20620991588497523</v>
      </c>
      <c r="BE40" s="44">
        <f>$F40*'[1]INTERNAL PARAMETERS-2'!P40*(1-VLOOKUP(Q$4,'[1]INTERNAL PARAMETERS-1'!$B$5:$J$44,4, FALSE))</f>
        <v>3.5880306156034711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2.1702802754570509</v>
      </c>
      <c r="BH40" s="44">
        <f>$F40*'[1]INTERNAL PARAMETERS-2'!S40*(1-VLOOKUP(T$4,'[1]INTERNAL PARAMETERS-1'!$B$5:$J$44,4, FALSE))</f>
        <v>7.4233776198992171E-2</v>
      </c>
      <c r="BI40" s="44">
        <f>$F40*'[1]INTERNAL PARAMETERS-2'!T40*(1-VLOOKUP(U$4,'[1]INTERNAL PARAMETERS-1'!$B$5:$J$44,4, FALSE))</f>
        <v>6.5985578843548595E-2</v>
      </c>
      <c r="BJ40" s="44">
        <f>$F40*'[1]INTERNAL PARAMETERS-2'!U40*(1-VLOOKUP(V$4,'[1]INTERNAL PARAMETERS-1'!$B$5:$J$44,4, FALSE))</f>
        <v>0.49077621204699867</v>
      </c>
      <c r="BK40" s="44">
        <f>$F40*'[1]INTERNAL PARAMETERS-2'!V40*(1-VLOOKUP(W$4,'[1]INTERNAL PARAMETERS-1'!$B$5:$J$44,4, FALSE))</f>
        <v>0.74235270798657926</v>
      </c>
      <c r="BL40" s="44">
        <f>$F40*'[1]INTERNAL PARAMETERS-2'!W40*(1-VLOOKUP(X$4,'[1]INTERNAL PARAMETERS-1'!$B$5:$J$44,4, FALSE))</f>
        <v>0.78359369476379714</v>
      </c>
      <c r="BM40" s="44">
        <f>$F40*'[1]INTERNAL PARAMETERS-2'!X40*(1-VLOOKUP(Y$4,'[1]INTERNAL PARAMETERS-1'!$B$5:$J$44,4, FALSE))</f>
        <v>0.98980361064877243</v>
      </c>
      <c r="BN40" s="44">
        <f>$F40*'[1]INTERNAL PARAMETERS-2'!Y40*(1-VLOOKUP(Z$4,'[1]INTERNAL PARAMETERS-1'!$B$5:$J$44,4, FALSE))</f>
        <v>2.5569860181774811</v>
      </c>
      <c r="BO40" s="44">
        <f>$F40*'[1]INTERNAL PARAMETERS-2'!Z40*(1-VLOOKUP(AA$4,'[1]INTERNAL PARAMETERS-1'!$B$5:$J$44,4, FALSE))</f>
        <v>2.4332630578458274</v>
      </c>
      <c r="BP40" s="44">
        <f>$F40*'[1]INTERNAL PARAMETERS-2'!AA40*(1-VLOOKUP(AB$4,'[1]INTERNAL PARAMETERS-1'!$B$5:$J$44,4, FALSE))</f>
        <v>0.45366081854716833</v>
      </c>
      <c r="BQ40" s="44">
        <f>$F40*'[1]INTERNAL PARAMETERS-2'!AB40*(1-VLOOKUP(AC$4,'[1]INTERNAL PARAMETERS-1'!$B$5:$J$44,4, FALSE))</f>
        <v>5.5263868861260264</v>
      </c>
      <c r="BR40" s="44">
        <f>$F40*'[1]INTERNAL PARAMETERS-2'!AC40*(1-VLOOKUP(AD$4,'[1]INTERNAL PARAMETERS-1'!$B$5:$J$44,4, FALSE))</f>
        <v>0.37117386299384675</v>
      </c>
      <c r="BS40" s="44">
        <f>$F40*'[1]INTERNAL PARAMETERS-2'!AD40*(1-VLOOKUP(AE$4,'[1]INTERNAL PARAMETERS-1'!$B$5:$J$44,4, FALSE))</f>
        <v>4.1240986777217874E-2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0.32993287621662887</v>
      </c>
      <c r="CB40" s="44">
        <f>$F40*'[1]INTERNAL PARAMETERS-2'!AM40*(1-VLOOKUP(AN$4,'[1]INTERNAL PARAMETERS-1'!$B$5:$J$44,4, FALSE))</f>
        <v>4.1240986777217874E-2</v>
      </c>
      <c r="CC40" s="44">
        <f>$F40*'[1]INTERNAL PARAMETERS-2'!AN40*(1-VLOOKUP(AO$4,'[1]INTERNAL PARAMETERS-1'!$B$5:$J$44,4, FALSE))</f>
        <v>0.49490180532438621</v>
      </c>
      <c r="CD40" s="44">
        <f>$F40*'[1]INTERNAL PARAMETERS-2'!AO40*(1-VLOOKUP(AP$4,'[1]INTERNAL PARAMETERS-1'!$B$5:$J$44,4, FALSE))</f>
        <v>1.9796022392986592</v>
      </c>
      <c r="CE40" s="44">
        <f>$F40*'[1]INTERNAL PARAMETERS-2'!AP40*(1-VLOOKUP(AQ$4,'[1]INTERNAL PARAMETERS-1'!$B$5:$J$44,4, FALSE))</f>
        <v>4.1240986777217874E-2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49.819988858683104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28.220526842832513</v>
      </c>
      <c r="G41" s="45">
        <f>$F41*'[1]INTERNAL PARAMETERS-2'!F41*VLOOKUP(G$4,'[1]INTERNAL PARAMETERS-1'!$B$5:$J$44,4, FALSE)</f>
        <v>3.9305549786697126E-2</v>
      </c>
      <c r="H41" s="44">
        <f>$F41*'[1]INTERNAL PARAMETERS-2'!G41*VLOOKUP(H$4,'[1]INTERNAL PARAMETERS-1'!$B$5:$J$44,4, FALSE)</f>
        <v>4.7164966512425979E-2</v>
      </c>
      <c r="I41" s="44">
        <f>$F41*'[1]INTERNAL PARAMETERS-2'!H41*VLOOKUP(I$4,'[1]INTERNAL PARAMETERS-1'!$B$5:$J$44,4, FALSE)</f>
        <v>0.33135004600141005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7.8622387784131383E-3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1.2970436342234251E-2</v>
      </c>
      <c r="N41" s="44">
        <f>$F41*'[1]INTERNAL PARAMETERS-2'!M41*VLOOKUP(N$4,'[1]INTERNAL PARAMETERS-1'!$B$5:$J$44,4, FALSE)</f>
        <v>0.11241040126515212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0.10219217180326511</v>
      </c>
      <c r="S41" s="44">
        <f>$F41*'[1]INTERNAL PARAMETERS-2'!R41*VLOOKUP(S$4,'[1]INTERNAL PARAMETERS-1'!$B$5:$J$44,4, FALSE)</f>
        <v>0.27904654485880692</v>
      </c>
      <c r="T41" s="44">
        <f>$F41*'[1]INTERNAL PARAMETERS-2'!S41*VLOOKUP(T$4,'[1]INTERNAL PARAMETERS-1'!$B$5:$J$44,4, FALSE)</f>
        <v>1.4149489953727792E-2</v>
      </c>
      <c r="U41" s="44">
        <f>$F41*'[1]INTERNAL PARAMETERS-2'!T41*VLOOKUP(U$4,'[1]INTERNAL PARAMETERS-1'!$B$5:$J$44,4, FALSE)</f>
        <v>9.4329933024851972E-3</v>
      </c>
      <c r="V41" s="44">
        <f>$F41*'[1]INTERNAL PARAMETERS-2'!U41*VLOOKUP(V$4,'[1]INTERNAL PARAMETERS-1'!$B$5:$J$44,4, FALSE)</f>
        <v>0.27355849900368123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1.5721655504141993E-2</v>
      </c>
      <c r="AI41" s="44">
        <f>$F41*'[1]INTERNAL PARAMETERS-2'!AH41*VLOOKUP(AI$4,'[1]INTERNAL PARAMETERS-1'!$B$5:$J$44,4, FALSE)</f>
        <v>7.8608277520709965E-2</v>
      </c>
      <c r="AJ41" s="44">
        <f>$F41*'[1]INTERNAL PARAMETERS-2'!AI41*VLOOKUP(AJ$4,'[1]INTERNAL PARAMETERS-1'!$B$5:$J$44,4, FALSE)</f>
        <v>7.8622387784131383E-3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6.2956508740267907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0.24643829050245075</v>
      </c>
      <c r="BB41" s="44">
        <f>$F41*'[1]INTERNAL PARAMETERS-2'!M41*(1-VLOOKUP(N$4,'[1]INTERNAL PARAMETERS-1'!$B$5:$J$44,4, FALSE))</f>
        <v>2.13579762403789</v>
      </c>
      <c r="BC41" s="44">
        <f>$F41*'[1]INTERNAL PARAMETERS-2'!N41*(1-VLOOKUP(O$4,'[1]INTERNAL PARAMETERS-1'!$B$5:$J$44,4, FALSE))</f>
        <v>0.44020917616866012</v>
      </c>
      <c r="BD41" s="44">
        <f>$F41*'[1]INTERNAL PARAMETERS-2'!O41*(1-VLOOKUP(P$4,'[1]INTERNAL PARAMETERS-1'!$B$5:$J$44,4, FALSE))</f>
        <v>0.81753173032075221</v>
      </c>
      <c r="BE41" s="44">
        <f>$F41*'[1]INTERNAL PARAMETERS-2'!P41*(1-VLOOKUP(Q$4,'[1]INTERNAL PARAMETERS-1'!$B$5:$J$44,4, FALSE))</f>
        <v>0.21224376033225903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5.3018843523173311</v>
      </c>
      <c r="BH41" s="44">
        <f>$F41*'[1]INTERNAL PARAMETERS-2'!S41*(1-VLOOKUP(T$4,'[1]INTERNAL PARAMETERS-1'!$B$5:$J$44,4, FALSE))</f>
        <v>0.12734540958355015</v>
      </c>
      <c r="BI41" s="44">
        <f>$F41*'[1]INTERNAL PARAMETERS-2'!T41*(1-VLOOKUP(U$4,'[1]INTERNAL PARAMETERS-1'!$B$5:$J$44,4, FALSE))</f>
        <v>3.7731973209940789E-2</v>
      </c>
      <c r="BJ41" s="44">
        <f>$F41*'[1]INTERNAL PARAMETERS-2'!U41*(1-VLOOKUP(V$4,'[1]INTERNAL PARAMETERS-1'!$B$5:$J$44,4, FALSE))</f>
        <v>1.5501648276875271</v>
      </c>
      <c r="BK41" s="44">
        <f>$F41*'[1]INTERNAL PARAMETERS-2'!V41*(1-VLOOKUP(W$4,'[1]INTERNAL PARAMETERS-1'!$B$5:$J$44,4, FALSE))</f>
        <v>0.31443593213552412</v>
      </c>
      <c r="BL41" s="44">
        <f>$F41*'[1]INTERNAL PARAMETERS-2'!W41*(1-VLOOKUP(X$4,'[1]INTERNAL PARAMETERS-1'!$B$5:$J$44,4, FALSE))</f>
        <v>6.2886622016567972E-2</v>
      </c>
      <c r="BM41" s="44">
        <f>$F41*'[1]INTERNAL PARAMETERS-2'!X41*(1-VLOOKUP(Y$4,'[1]INTERNAL PARAMETERS-1'!$B$5:$J$44,4, FALSE))</f>
        <v>1.5721655504141993E-2</v>
      </c>
      <c r="BN41" s="44">
        <f>$F41*'[1]INTERNAL PARAMETERS-2'!Y41*(1-VLOOKUP(Z$4,'[1]INTERNAL PARAMETERS-1'!$B$5:$J$44,4, FALSE))</f>
        <v>1.7686961214003691</v>
      </c>
      <c r="BO41" s="44">
        <f>$F41*'[1]INTERNAL PARAMETERS-2'!Z41*(1-VLOOKUP(AA$4,'[1]INTERNAL PARAMETERS-1'!$B$5:$J$44,4, FALSE))</f>
        <v>0.94330497435388827</v>
      </c>
      <c r="BP41" s="44">
        <f>$F41*'[1]INTERNAL PARAMETERS-2'!AA41*(1-VLOOKUP(AB$4,'[1]INTERNAL PARAMETERS-1'!$B$5:$J$44,4, FALSE))</f>
        <v>0.16507879381983306</v>
      </c>
      <c r="BQ41" s="44">
        <f>$F41*'[1]INTERNAL PARAMETERS-2'!AB41*(1-VLOOKUP(AC$4,'[1]INTERNAL PARAMETERS-1'!$B$5:$J$44,4, FALSE))</f>
        <v>3.0893236499063494</v>
      </c>
      <c r="BR41" s="44">
        <f>$F41*'[1]INTERNAL PARAMETERS-2'!AC41*(1-VLOOKUP(AD$4,'[1]INTERNAL PARAMETERS-1'!$B$5:$J$44,4, FALSE))</f>
        <v>0.12577324403313594</v>
      </c>
      <c r="BS41" s="44">
        <f>$F41*'[1]INTERNAL PARAMETERS-2'!AD41*(1-VLOOKUP(AE$4,'[1]INTERNAL PARAMETERS-1'!$B$5:$J$44,4, FALSE))</f>
        <v>0.14149489953727792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1.5721655504141993E-2</v>
      </c>
      <c r="CA41" s="44">
        <f>$F41*'[1]INTERNAL PARAMETERS-2'!AL41*(1-VLOOKUP(AM$4,'[1]INTERNAL PARAMETERS-1'!$B$5:$J$44,4, FALSE))</f>
        <v>1.5721655504141993E-2</v>
      </c>
      <c r="CB41" s="44">
        <f>$F41*'[1]INTERNAL PARAMETERS-2'!AM41*(1-VLOOKUP(AN$4,'[1]INTERNAL PARAMETERS-1'!$B$5:$J$44,4, FALSE))</f>
        <v>7.8622387784131383E-3</v>
      </c>
      <c r="CC41" s="44">
        <f>$F41*'[1]INTERNAL PARAMETERS-2'!AN41*(1-VLOOKUP(AO$4,'[1]INTERNAL PARAMETERS-1'!$B$5:$J$44,4, FALSE))</f>
        <v>8.6470516299123112E-2</v>
      </c>
      <c r="CD41" s="44">
        <f>$F41*'[1]INTERNAL PARAMETERS-2'!AO41*(1-VLOOKUP(AP$4,'[1]INTERNAL PARAMETERS-1'!$B$5:$J$44,4, FALSE))</f>
        <v>2.444730130131159</v>
      </c>
      <c r="CE41" s="44">
        <f>$F41*'[1]INTERNAL PARAMETERS-2'!AP41*(1-VLOOKUP(AQ$4,'[1]INTERNAL PARAMETERS-1'!$B$5:$J$44,4, FALSE))</f>
        <v>0.2201031770579879</v>
      </c>
      <c r="CF41" s="44">
        <f>$F41*'[1]INTERNAL PARAMETERS-2'!AQ41*(1-VLOOKUP(AR$4,'[1]INTERNAL PARAMETERS-1'!$B$5:$J$44,4, FALSE))</f>
        <v>0.29085203785296904</v>
      </c>
      <c r="CG41" s="44">
        <f>$F41*'[1]INTERNAL PARAMETERS-2'!AR41*(1-VLOOKUP(AS$4,'[1]INTERNAL PARAMETERS-1'!$B$5:$J$44,4, FALSE))</f>
        <v>1.5721655504141993E-2</v>
      </c>
      <c r="CH41" s="43">
        <f>$F41*'[1]INTERNAL PARAMETERS-2'!AS41*(1-VLOOKUP(AT$4,'[1]INTERNAL PARAMETERS-1'!$B$5:$J$44,4, FALSE))</f>
        <v>0</v>
      </c>
      <c r="CI41" s="42">
        <f t="shared" si="0"/>
        <v>28.220532486937877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97.639665480740632</v>
      </c>
      <c r="G42" s="45">
        <f>$F42*'[1]INTERNAL PARAMETERS-2'!F42*VLOOKUP(G$4,'[1]INTERNAL PARAMETERS-1'!$B$5:$J$44,4, FALSE)</f>
        <v>0.13400067690576845</v>
      </c>
      <c r="H42" s="44">
        <f>$F42*'[1]INTERNAL PARAMETERS-2'!G42*VLOOKUP(H$4,'[1]INTERNAL PARAMETERS-1'!$B$5:$J$44,4, FALSE)</f>
        <v>5.5830360721887497E-2</v>
      </c>
      <c r="I42" s="44">
        <f>$F42*'[1]INTERNAL PARAMETERS-2'!H42*VLOOKUP(I$4,'[1]INTERNAL PARAMETERS-1'!$B$5:$J$44,4, FALSE)</f>
        <v>0.92566454921859576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2.5683137608054019E-2</v>
      </c>
      <c r="N42" s="44">
        <f>$F42*'[1]INTERNAL PARAMETERS-2'!M42*VLOOKUP(N$4,'[1]INTERNAL PARAMETERS-1'!$B$5:$J$44,4, FALSE)</f>
        <v>0.36291052604710866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0.12283069917477171</v>
      </c>
      <c r="S42" s="44">
        <f>$F42*'[1]INTERNAL PARAMETERS-2'!R42*VLOOKUP(S$4,'[1]INTERNAL PARAMETERS-1'!$B$5:$J$44,4, FALSE)</f>
        <v>0.83473028776474489</v>
      </c>
      <c r="T42" s="44">
        <f>$F42*'[1]INTERNAL PARAMETERS-2'!S42*VLOOKUP(T$4,'[1]INTERNAL PARAMETERS-1'!$B$5:$J$44,4, FALSE)</f>
        <v>3.796620752553119E-2</v>
      </c>
      <c r="U42" s="44">
        <f>$F42*'[1]INTERNAL PARAMETERS-2'!T42*VLOOKUP(U$4,'[1]INTERNAL PARAMETERS-1'!$B$5:$J$44,4, FALSE)</f>
        <v>3.3500169226442111E-2</v>
      </c>
      <c r="V42" s="44">
        <f>$F42*'[1]INTERNAL PARAMETERS-2'!U42*VLOOKUP(V$4,'[1]INTERNAL PARAMETERS-1'!$B$5:$J$44,4, FALSE)</f>
        <v>0.6448640998575158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0.15633086840121382</v>
      </c>
      <c r="AJ42" s="44">
        <f>$F42*'[1]INTERNAL PARAMETERS-2'!AI42*VLOOKUP(AJ$4,'[1]INTERNAL PARAMETERS-1'!$B$5:$J$44,4, FALSE)</f>
        <v>1.1169977730996728E-2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17.587626435153318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0.48797961455302635</v>
      </c>
      <c r="BB42" s="44">
        <f>$F42*'[1]INTERNAL PARAMETERS-2'!M42*(1-VLOOKUP(N$4,'[1]INTERNAL PARAMETERS-1'!$B$5:$J$44,4, FALSE))</f>
        <v>6.8952999948950637</v>
      </c>
      <c r="BC42" s="44">
        <f>$F42*'[1]INTERNAL PARAMETERS-2'!N42*(1-VLOOKUP(O$4,'[1]INTERNAL PARAMETERS-1'!$B$5:$J$44,4, FALSE))</f>
        <v>1.1166462703039421</v>
      </c>
      <c r="BD42" s="44">
        <f>$F42*'[1]INTERNAL PARAMETERS-2'!O42*(1-VLOOKUP(P$4,'[1]INTERNAL PARAMETERS-1'!$B$5:$J$44,4, FALSE))</f>
        <v>4.4107547204938813</v>
      </c>
      <c r="BE42" s="44">
        <f>$F42*'[1]INTERNAL PARAMETERS-2'!P42*(1-VLOOKUP(Q$4,'[1]INTERNAL PARAMETERS-1'!$B$5:$J$44,4, FALSE))</f>
        <v>0.89331506344984413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15.859875467530152</v>
      </c>
      <c r="BH42" s="44">
        <f>$F42*'[1]INTERNAL PARAMETERS-2'!S42*(1-VLOOKUP(T$4,'[1]INTERNAL PARAMETERS-1'!$B$5:$J$44,4, FALSE))</f>
        <v>0.34169586772978067</v>
      </c>
      <c r="BI42" s="44">
        <f>$F42*'[1]INTERNAL PARAMETERS-2'!T42*(1-VLOOKUP(U$4,'[1]INTERNAL PARAMETERS-1'!$B$5:$J$44,4, FALSE))</f>
        <v>0.13400067690576845</v>
      </c>
      <c r="BJ42" s="44">
        <f>$F42*'[1]INTERNAL PARAMETERS-2'!U42*(1-VLOOKUP(V$4,'[1]INTERNAL PARAMETERS-1'!$B$5:$J$44,4, FALSE))</f>
        <v>3.6542298991925897</v>
      </c>
      <c r="BK42" s="44">
        <f>$F42*'[1]INTERNAL PARAMETERS-2'!V42*(1-VLOOKUP(W$4,'[1]INTERNAL PARAMETERS-1'!$B$5:$J$44,4, FALSE))</f>
        <v>1.8648004430835692</v>
      </c>
      <c r="BL42" s="44">
        <f>$F42*'[1]INTERNAL PARAMETERS-2'!W42*(1-VLOOKUP(X$4,'[1]INTERNAL PARAMETERS-1'!$B$5:$J$44,4, FALSE))</f>
        <v>0.16750084613221056</v>
      </c>
      <c r="BM42" s="44">
        <f>$F42*'[1]INTERNAL PARAMETERS-2'!X42*(1-VLOOKUP(Y$4,'[1]INTERNAL PARAMETERS-1'!$B$5:$J$44,4, FALSE))</f>
        <v>0.10050050767932632</v>
      </c>
      <c r="BN42" s="44">
        <f>$F42*'[1]INTERNAL PARAMETERS-2'!Y42*(1-VLOOKUP(Z$4,'[1]INTERNAL PARAMETERS-1'!$B$5:$J$44,4, FALSE))</f>
        <v>9.7371644598995992</v>
      </c>
      <c r="BO42" s="44">
        <f>$F42*'[1]INTERNAL PARAMETERS-2'!Z42*(1-VLOOKUP(AA$4,'[1]INTERNAL PARAMETERS-1'!$B$5:$J$44,4, FALSE))</f>
        <v>9.9604956667536975</v>
      </c>
      <c r="BP42" s="44">
        <f>$F42*'[1]INTERNAL PARAMETERS-2'!AA42*(1-VLOOKUP(AB$4,'[1]INTERNAL PARAMETERS-1'!$B$5:$J$44,4, FALSE))</f>
        <v>1.2283167557142654</v>
      </c>
      <c r="BQ42" s="44">
        <f>$F42*'[1]INTERNAL PARAMETERS-2'!AB42*(1-VLOOKUP(AC$4,'[1]INTERNAL PARAMETERS-1'!$B$5:$J$44,4, FALSE))</f>
        <v>10.496488610410223</v>
      </c>
      <c r="BR42" s="44">
        <f>$F42*'[1]INTERNAL PARAMETERS-2'!AC42*(1-VLOOKUP(AD$4,'[1]INTERNAL PARAMETERS-1'!$B$5:$J$44,4, FALSE))</f>
        <v>0.61415349587385859</v>
      </c>
      <c r="BS42" s="44">
        <f>$F42*'[1]INTERNAL PARAMETERS-2'!AD42*(1-VLOOKUP(AE$4,'[1]INTERNAL PARAMETERS-1'!$B$5:$J$44,4, FALSE))</f>
        <v>0.32383171453342435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0.12283069917477171</v>
      </c>
      <c r="CA42" s="44">
        <f>$F42*'[1]INTERNAL PARAMETERS-2'!AL42*(1-VLOOKUP(AM$4,'[1]INTERNAL PARAMETERS-1'!$B$5:$J$44,4, FALSE))</f>
        <v>7.8160552217332882E-2</v>
      </c>
      <c r="CB42" s="44">
        <f>$F42*'[1]INTERNAL PARAMETERS-2'!AM42*(1-VLOOKUP(AN$4,'[1]INTERNAL PARAMETERS-1'!$B$5:$J$44,4, FALSE))</f>
        <v>4.4670146957438837E-2</v>
      </c>
      <c r="CC42" s="44">
        <f>$F42*'[1]INTERNAL PARAMETERS-2'!AN42*(1-VLOOKUP(AO$4,'[1]INTERNAL PARAMETERS-1'!$B$5:$J$44,4, FALSE))</f>
        <v>0.49132279669908685</v>
      </c>
      <c r="CD42" s="44">
        <f>$F42*'[1]INTERNAL PARAMETERS-2'!AO42*(1-VLOOKUP(AP$4,'[1]INTERNAL PARAMETERS-1'!$B$5:$J$44,4, FALSE))</f>
        <v>6.9902189310971838</v>
      </c>
      <c r="CE42" s="44">
        <f>$F42*'[1]INTERNAL PARAMETERS-2'!AP42*(1-VLOOKUP(AQ$4,'[1]INTERNAL PARAMETERS-1'!$B$5:$J$44,4, FALSE))</f>
        <v>0.60299328210940994</v>
      </c>
      <c r="CF42" s="44">
        <f>$F42*'[1]INTERNAL PARAMETERS-2'!AQ42*(1-VLOOKUP(AR$4,'[1]INTERNAL PARAMETERS-1'!$B$5:$J$44,4, FALSE))</f>
        <v>7.8160552217332882E-2</v>
      </c>
      <c r="CG42" s="44">
        <f>$F42*'[1]INTERNAL PARAMETERS-2'!AR42*(1-VLOOKUP(AS$4,'[1]INTERNAL PARAMETERS-1'!$B$5:$J$44,4, FALSE))</f>
        <v>1.1169977730996728E-2</v>
      </c>
      <c r="CH42" s="43">
        <f>$F42*'[1]INTERNAL PARAMETERS-2'!AS42*(1-VLOOKUP(AT$4,'[1]INTERNAL PARAMETERS-1'!$B$5:$J$44,4, FALSE))</f>
        <v>0</v>
      </c>
      <c r="CI42" s="42">
        <f t="shared" si="0"/>
        <v>97.639685008673737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204.78824185330097</v>
      </c>
      <c r="G43" s="45">
        <f>$F43*'[1]INTERNAL PARAMETERS-2'!F43*VLOOKUP(G$4,'[1]INTERNAL PARAMETERS-1'!$B$5:$J$44,4, FALSE)</f>
        <v>0.12578093814629746</v>
      </c>
      <c r="H43" s="44">
        <f>$F43*'[1]INTERNAL PARAMETERS-2'!G43*VLOOKUP(H$4,'[1]INTERNAL PARAMETERS-1'!$B$5:$J$44,4, FALSE)</f>
        <v>0.20437866536959437</v>
      </c>
      <c r="I43" s="44">
        <f>$F43*'[1]INTERNAL PARAMETERS-2'!H43*VLOOKUP(I$4,'[1]INTERNAL PARAMETERS-1'!$B$5:$J$44,4, FALSE)</f>
        <v>1.9462685408078206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9.039864966009338E-2</v>
      </c>
      <c r="N43" s="44">
        <f>$F43*'[1]INTERNAL PARAMETERS-2'!M43*VLOOKUP(N$4,'[1]INTERNAL PARAMETERS-1'!$B$5:$J$44,4, FALSE)</f>
        <v>0.58326763103447921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9.4325464197630424E-2</v>
      </c>
      <c r="S43" s="44">
        <f>$F43*'[1]INTERNAL PARAMETERS-2'!R43*VLOOKUP(S$4,'[1]INTERNAL PARAMETERS-1'!$B$5:$J$44,4, FALSE)</f>
        <v>1.587923931565659</v>
      </c>
      <c r="T43" s="44">
        <f>$F43*'[1]INTERNAL PARAMETERS-2'!S43*VLOOKUP(T$4,'[1]INTERNAL PARAMETERS-1'!$B$5:$J$44,4, FALSE)</f>
        <v>4.7164779981233751E-2</v>
      </c>
      <c r="U43" s="44">
        <f>$F43*'[1]INTERNAL PARAMETERS-2'!T43*VLOOKUP(U$4,'[1]INTERNAL PARAMETERS-1'!$B$5:$J$44,4, FALSE)</f>
        <v>5.9740825913444963E-2</v>
      </c>
      <c r="V43" s="44">
        <f>$F43*'[1]INTERNAL PARAMETERS-2'!U43*VLOOKUP(V$4,'[1]INTERNAL PARAMETERS-1'!$B$5:$J$44,4, FALSE)</f>
        <v>1.2687245947537555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1.5727736974333516E-2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3.1434995124481696E-2</v>
      </c>
      <c r="AI43" s="44">
        <f>$F43*'[1]INTERNAL PARAMETERS-2'!AH43*VLOOKUP(AI$4,'[1]INTERNAL PARAMETERS-1'!$B$5:$J$44,4, FALSE)</f>
        <v>0.17294367024511267</v>
      </c>
      <c r="AJ43" s="44">
        <f>$F43*'[1]INTERNAL PARAMETERS-2'!AI43*VLOOKUP(AJ$4,'[1]INTERNAL PARAMETERS-1'!$B$5:$J$44,4, FALSE)</f>
        <v>1.5727736974333516E-2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36.979102275348588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1.7175743435417741</v>
      </c>
      <c r="BB43" s="44">
        <f>$F43*'[1]INTERNAL PARAMETERS-2'!M43*(1-VLOOKUP(N$4,'[1]INTERNAL PARAMETERS-1'!$B$5:$J$44,4, FALSE))</f>
        <v>11.082084989655105</v>
      </c>
      <c r="BC43" s="44">
        <f>$F43*'[1]INTERNAL PARAMETERS-2'!N43*(1-VLOOKUP(O$4,'[1]INTERNAL PARAMETERS-1'!$B$5:$J$44,4, FALSE))</f>
        <v>2.1066771227690926</v>
      </c>
      <c r="BD43" s="44">
        <f>$F43*'[1]INTERNAL PARAMETERS-2'!O43*(1-VLOOKUP(P$4,'[1]INTERNAL PARAMETERS-1'!$B$5:$J$44,4, FALSE))</f>
        <v>9.5272200239718252</v>
      </c>
      <c r="BE43" s="44">
        <f>$F43*'[1]INTERNAL PARAMETERS-2'!P43*(1-VLOOKUP(Q$4,'[1]INTERNAL PARAMETERS-1'!$B$5:$J$44,4, FALSE))</f>
        <v>1.635029322956755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30.170554699747516</v>
      </c>
      <c r="BH43" s="44">
        <f>$F43*'[1]INTERNAL PARAMETERS-2'!S43*(1-VLOOKUP(T$4,'[1]INTERNAL PARAMETERS-1'!$B$5:$J$44,4, FALSE))</f>
        <v>0.42448301983110376</v>
      </c>
      <c r="BI43" s="44">
        <f>$F43*'[1]INTERNAL PARAMETERS-2'!T43*(1-VLOOKUP(U$4,'[1]INTERNAL PARAMETERS-1'!$B$5:$J$44,4, FALSE))</f>
        <v>0.23896330365377985</v>
      </c>
      <c r="BJ43" s="44">
        <f>$F43*'[1]INTERNAL PARAMETERS-2'!U43*(1-VLOOKUP(V$4,'[1]INTERNAL PARAMETERS-1'!$B$5:$J$44,4, FALSE))</f>
        <v>7.1894393702712813</v>
      </c>
      <c r="BK43" s="44">
        <f>$F43*'[1]INTERNAL PARAMETERS-2'!V43*(1-VLOOKUP(W$4,'[1]INTERNAL PARAMETERS-1'!$B$5:$J$44,4, FALSE))</f>
        <v>4.3862979157832971</v>
      </c>
      <c r="BL43" s="44">
        <f>$F43*'[1]INTERNAL PARAMETERS-2'!W43*(1-VLOOKUP(X$4,'[1]INTERNAL PARAMETERS-1'!$B$5:$J$44,4, FALSE))</f>
        <v>1.069056058946787</v>
      </c>
      <c r="BM43" s="44">
        <f>$F43*'[1]INTERNAL PARAMETERS-2'!X43*(1-VLOOKUP(Y$4,'[1]INTERNAL PARAMETERS-1'!$B$5:$J$44,4, FALSE))</f>
        <v>0.18865092839526085</v>
      </c>
      <c r="BN43" s="44">
        <f>$F43*'[1]INTERNAL PARAMETERS-2'!Y43*(1-VLOOKUP(Z$4,'[1]INTERNAL PARAMETERS-1'!$B$5:$J$44,4, FALSE))</f>
        <v>13.976408408828272</v>
      </c>
      <c r="BO43" s="44">
        <f>$F43*'[1]INTERNAL PARAMETERS-2'!Z43*(1-VLOOKUP(AA$4,'[1]INTERNAL PARAMETERS-1'!$B$5:$J$44,4, FALSE))</f>
        <v>31.238623679368573</v>
      </c>
      <c r="BP43" s="44">
        <f>$F43*'[1]INTERNAL PARAMETERS-2'!AA43*(1-VLOOKUP(AB$4,'[1]INTERNAL PARAMETERS-1'!$B$5:$J$44,4, FALSE))</f>
        <v>4.2762447146113329</v>
      </c>
      <c r="BQ43" s="44">
        <f>$F43*'[1]INTERNAL PARAMETERS-2'!AB43*(1-VLOOKUP(AC$4,'[1]INTERNAL PARAMETERS-1'!$B$5:$J$44,4, FALSE))</f>
        <v>23.09489158088509</v>
      </c>
      <c r="BR43" s="44">
        <f>$F43*'[1]INTERNAL PARAMETERS-2'!AC43*(1-VLOOKUP(AD$4,'[1]INTERNAL PARAMETERS-1'!$B$5:$J$44,4, FALSE))</f>
        <v>1.4621061315358277</v>
      </c>
      <c r="BS43" s="44">
        <f>$F43*'[1]INTERNAL PARAMETERS-2'!AD43*(1-VLOOKUP(AE$4,'[1]INTERNAL PARAMETERS-1'!$B$5:$J$44,4, FALSE))</f>
        <v>0.47164779981233751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0.25154139746840959</v>
      </c>
      <c r="CA43" s="44">
        <f>$F43*'[1]INTERNAL PARAMETERS-2'!AL43*(1-VLOOKUP(AM$4,'[1]INTERNAL PARAMETERS-1'!$B$5:$J$44,4, FALSE))</f>
        <v>0.22010640234392792</v>
      </c>
      <c r="CB43" s="44">
        <f>$F43*'[1]INTERNAL PARAMETERS-2'!AM43*(1-VLOOKUP(AN$4,'[1]INTERNAL PARAMETERS-1'!$B$5:$J$44,4, FALSE))</f>
        <v>0.69175420215626537</v>
      </c>
      <c r="CC43" s="44">
        <f>$F43*'[1]INTERNAL PARAMETERS-2'!AN43*(1-VLOOKUP(AO$4,'[1]INTERNAL PARAMETERS-1'!$B$5:$J$44,4, FALSE))</f>
        <v>1.1476742649942693</v>
      </c>
      <c r="CD43" s="44">
        <f>$F43*'[1]INTERNAL PARAMETERS-2'!AO43*(1-VLOOKUP(AP$4,'[1]INTERNAL PARAMETERS-1'!$B$5:$J$44,4, FALSE))</f>
        <v>13.693432016235379</v>
      </c>
      <c r="CE43" s="44">
        <f>$F43*'[1]INTERNAL PARAMETERS-2'!AP43*(1-VLOOKUP(AQ$4,'[1]INTERNAL PARAMETERS-1'!$B$5:$J$44,4, FALSE))</f>
        <v>1.1476742649942693</v>
      </c>
      <c r="CF43" s="44">
        <f>$F43*'[1]INTERNAL PARAMETERS-2'!AQ43*(1-VLOOKUP(AR$4,'[1]INTERNAL PARAMETERS-1'!$B$5:$J$44,4, FALSE))</f>
        <v>0.14148819629644566</v>
      </c>
      <c r="CG43" s="44">
        <f>$F43*'[1]INTERNAL PARAMETERS-2'!AR43*(1-VLOOKUP(AS$4,'[1]INTERNAL PARAMETERS-1'!$B$5:$J$44,4, FALSE))</f>
        <v>1.5727736974333516E-2</v>
      </c>
      <c r="CH43" s="43">
        <f>$F43*'[1]INTERNAL PARAMETERS-2'!AS43*(1-VLOOKUP(AT$4,'[1]INTERNAL PARAMETERS-1'!$B$5:$J$44,4, FALSE))</f>
        <v>0</v>
      </c>
      <c r="CI43" s="42">
        <f t="shared" si="0"/>
        <v>204.78826233212513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412.31726694810817</v>
      </c>
      <c r="G44" s="45">
        <f>$F44*'[1]INTERNAL PARAMETERS-2'!F44*VLOOKUP(G$4,'[1]INTERNAL PARAMETERS-1'!$B$5:$J$44,4, FALSE)</f>
        <v>1.2831725664692075</v>
      </c>
      <c r="H44" s="44">
        <f>$F44*'[1]INTERNAL PARAMETERS-2'!G44*VLOOKUP(H$4,'[1]INTERNAL PARAMETERS-1'!$B$5:$J$44,4, FALSE)</f>
        <v>1.8976489894019732</v>
      </c>
      <c r="I44" s="44">
        <f>$F44*'[1]INTERNAL PARAMETERS-2'!H44*VLOOKUP(I$4,'[1]INTERNAL PARAMETERS-1'!$B$5:$J$44,4, FALSE)</f>
        <v>4.5888623450492885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3.616022431134909E-2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0.24217866991464079</v>
      </c>
      <c r="N44" s="44">
        <f>$F44*'[1]INTERNAL PARAMETERS-2'!M44*VLOOKUP(N$4,'[1]INTERNAL PARAMETERS-1'!$B$5:$J$44,4, FALSE)</f>
        <v>1.6645227450831781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0.54219720603676225</v>
      </c>
      <c r="S44" s="44">
        <f>$F44*'[1]INTERNAL PARAMETERS-2'!R44*VLOOKUP(S$4,'[1]INTERNAL PARAMETERS-1'!$B$5:$J$44,4, FALSE)</f>
        <v>1.6680088875752241</v>
      </c>
      <c r="T44" s="44">
        <f>$F44*'[1]INTERNAL PARAMETERS-2'!S44*VLOOKUP(T$4,'[1]INTERNAL PARAMETERS-1'!$B$5:$J$44,4, FALSE)</f>
        <v>9.7595497086617217E-2</v>
      </c>
      <c r="U44" s="44">
        <f>$F44*'[1]INTERNAL PARAMETERS-2'!T44*VLOOKUP(U$4,'[1]INTERNAL PARAMETERS-1'!$B$5:$J$44,4, FALSE)</f>
        <v>0.12289528458655313</v>
      </c>
      <c r="V44" s="44">
        <f>$F44*'[1]INTERNAL PARAMETERS-2'!U44*VLOOKUP(V$4,'[1]INTERNAL PARAMETERS-1'!$B$5:$J$44,4, FALSE)</f>
        <v>2.3802106875336957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7.2279216896003362E-2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7.2279216896003362E-2</v>
      </c>
      <c r="AI44" s="44">
        <f>$F44*'[1]INTERNAL PARAMETERS-2'!AH44*VLOOKUP(AI$4,'[1]INTERNAL PARAMETERS-1'!$B$5:$J$44,4, FALSE)</f>
        <v>0.45181726112173698</v>
      </c>
      <c r="AJ44" s="44">
        <f>$F44*'[1]INTERNAL PARAMETERS-2'!AI44*VLOOKUP(AJ$4,'[1]INTERNAL PARAMETERS-1'!$B$5:$J$44,4, FALSE)</f>
        <v>0.28915809931070824</v>
      </c>
      <c r="AK44" s="44">
        <f>$F44*'[1]INTERNAL PARAMETERS-2'!AJ44*VLOOKUP(AK$4,'[1]INTERNAL PARAMETERS-1'!$B$5:$J$44,4, FALSE)</f>
        <v>3.616022431134909E-2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87.188384555936466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4.6013947283781746</v>
      </c>
      <c r="BB44" s="44">
        <f>$F44*'[1]INTERNAL PARAMETERS-2'!M44*(1-VLOOKUP(N$4,'[1]INTERNAL PARAMETERS-1'!$B$5:$J$44,4, FALSE))</f>
        <v>31.625932156580379</v>
      </c>
      <c r="BC44" s="44">
        <f>$F44*'[1]INTERNAL PARAMETERS-2'!N44*(1-VLOOKUP(O$4,'[1]INTERNAL PARAMETERS-1'!$B$5:$J$44,4, FALSE))</f>
        <v>11.56673628969528</v>
      </c>
      <c r="BD44" s="44">
        <f>$F44*'[1]INTERNAL PARAMETERS-2'!O44*(1-VLOOKUP(P$4,'[1]INTERNAL PARAMETERS-1'!$B$5:$J$44,4, FALSE))</f>
        <v>20.530925990414097</v>
      </c>
      <c r="BE44" s="44">
        <f>$F44*'[1]INTERNAL PARAMETERS-2'!P44*(1-VLOOKUP(Q$4,'[1]INTERNAL PARAMETERS-1'!$B$5:$J$44,4, FALSE))</f>
        <v>6.3616843434690553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31.692168863929254</v>
      </c>
      <c r="BH44" s="44">
        <f>$F44*'[1]INTERNAL PARAMETERS-2'!S44*(1-VLOOKUP(T$4,'[1]INTERNAL PARAMETERS-1'!$B$5:$J$44,4, FALSE))</f>
        <v>0.87835947377955492</v>
      </c>
      <c r="BI44" s="44">
        <f>$F44*'[1]INTERNAL PARAMETERS-2'!T44*(1-VLOOKUP(U$4,'[1]INTERNAL PARAMETERS-1'!$B$5:$J$44,4, FALSE))</f>
        <v>0.49158113834621253</v>
      </c>
      <c r="BJ44" s="44">
        <f>$F44*'[1]INTERNAL PARAMETERS-2'!U44*(1-VLOOKUP(V$4,'[1]INTERNAL PARAMETERS-1'!$B$5:$J$44,4, FALSE))</f>
        <v>13.487860562690942</v>
      </c>
      <c r="BK44" s="44">
        <f>$F44*'[1]INTERNAL PARAMETERS-2'!V44*(1-VLOOKUP(W$4,'[1]INTERNAL PARAMETERS-1'!$B$5:$J$44,4, FALSE))</f>
        <v>13.139066955475196</v>
      </c>
      <c r="BL44" s="44">
        <f>$F44*'[1]INTERNAL PARAMETERS-2'!W44*(1-VLOOKUP(X$4,'[1]INTERNAL PARAMETERS-1'!$B$5:$J$44,4, FALSE))</f>
        <v>9.1810685831335235</v>
      </c>
      <c r="BM44" s="44">
        <f>$F44*'[1]INTERNAL PARAMETERS-2'!X44*(1-VLOOKUP(Y$4,'[1]INTERNAL PARAMETERS-1'!$B$5:$J$44,4, FALSE))</f>
        <v>1.1566736289695279</v>
      </c>
      <c r="BN44" s="44">
        <f>$F44*'[1]INTERNAL PARAMETERS-2'!Y44*(1-VLOOKUP(Z$4,'[1]INTERNAL PARAMETERS-1'!$B$5:$J$44,4, FALSE))</f>
        <v>17.476603372042597</v>
      </c>
      <c r="BO44" s="44">
        <f>$F44*'[1]INTERNAL PARAMETERS-2'!Z44*(1-VLOOKUP(AA$4,'[1]INTERNAL PARAMETERS-1'!$B$5:$J$44,4, FALSE))</f>
        <v>26.205854694054388</v>
      </c>
      <c r="BP44" s="44">
        <f>$F44*'[1]INTERNAL PARAMETERS-2'!AA44*(1-VLOOKUP(AB$4,'[1]INTERNAL PARAMETERS-1'!$B$5:$J$44,4, FALSE))</f>
        <v>11.349857407280574</v>
      </c>
      <c r="BQ44" s="44">
        <f>$F44*'[1]INTERNAL PARAMETERS-2'!AB44*(1-VLOOKUP(AC$4,'[1]INTERNAL PARAMETERS-1'!$B$5:$J$44,4, FALSE))</f>
        <v>61.809615621930313</v>
      </c>
      <c r="BR44" s="44">
        <f>$F44*'[1]INTERNAL PARAMETERS-2'!AC44*(1-VLOOKUP(AD$4,'[1]INTERNAL PARAMETERS-1'!$B$5:$J$44,4, FALSE))</f>
        <v>7.1388199282128504</v>
      </c>
      <c r="BS44" s="44">
        <f>$F44*'[1]INTERNAL PARAMETERS-2'!AD44*(1-VLOOKUP(AE$4,'[1]INTERNAL PARAMETERS-1'!$B$5:$J$44,4, FALSE))</f>
        <v>1.2831725664692075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2.0060884306093252</v>
      </c>
      <c r="CA44" s="44">
        <f>$F44*'[1]INTERNAL PARAMETERS-2'!AL44*(1-VLOOKUP(AM$4,'[1]INTERNAL PARAMETERS-1'!$B$5:$J$44,4, FALSE))</f>
        <v>2.3675669785427318</v>
      </c>
      <c r="CB44" s="44">
        <f>$F44*'[1]INTERNAL PARAMETERS-2'!AM44*(1-VLOOKUP(AN$4,'[1]INTERNAL PARAMETERS-1'!$B$5:$J$44,4, FALSE))</f>
        <v>2.6747845741457676</v>
      </c>
      <c r="CC44" s="44">
        <f>$F44*'[1]INTERNAL PARAMETERS-2'!AN44*(1-VLOOKUP(AO$4,'[1]INTERNAL PARAMETERS-1'!$B$5:$J$44,4, FALSE))</f>
        <v>3.5423001038045872</v>
      </c>
      <c r="CD44" s="44">
        <f>$F44*'[1]INTERNAL PARAMETERS-2'!AO44*(1-VLOOKUP(AP$4,'[1]INTERNAL PARAMETERS-1'!$B$5:$J$44,4, FALSE))</f>
        <v>26.946830054486831</v>
      </c>
      <c r="CE44" s="44">
        <f>$F44*'[1]INTERNAL PARAMETERS-2'!AP44*(1-VLOOKUP(AQ$4,'[1]INTERNAL PARAMETERS-1'!$B$5:$J$44,4, FALSE))</f>
        <v>1.680770106987268</v>
      </c>
      <c r="CF44" s="44">
        <f>$F44*'[1]INTERNAL PARAMETERS-2'!AQ44*(1-VLOOKUP(AR$4,'[1]INTERNAL PARAMETERS-1'!$B$5:$J$44,4, FALSE))</f>
        <v>0.45181726112173698</v>
      </c>
      <c r="CG44" s="44">
        <f>$F44*'[1]INTERNAL PARAMETERS-2'!AR44*(1-VLOOKUP(AS$4,'[1]INTERNAL PARAMETERS-1'!$B$5:$J$44,4, FALSE))</f>
        <v>3.616022431134909E-2</v>
      </c>
      <c r="CH44" s="43">
        <f>$F44*'[1]INTERNAL PARAMETERS-2'!AS44*(1-VLOOKUP(AT$4,'[1]INTERNAL PARAMETERS-1'!$B$5:$J$44,4, FALSE))</f>
        <v>0</v>
      </c>
      <c r="CI44" s="42">
        <f t="shared" si="0"/>
        <v>412.31722571638147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409.41924995224537</v>
      </c>
      <c r="G45" s="45">
        <f>$F45*'[1]INTERNAL PARAMETERS-2'!F45*VLOOKUP(G$4,'[1]INTERNAL PARAMETERS-1'!$B$5:$J$44,4, FALSE)</f>
        <v>2.5429848453033865</v>
      </c>
      <c r="H45" s="44">
        <f>$F45*'[1]INTERNAL PARAMETERS-2'!G45*VLOOKUP(H$4,'[1]INTERNAL PARAMETERS-1'!$B$5:$J$44,4, FALSE)</f>
        <v>3.1106036934371795</v>
      </c>
      <c r="I45" s="44">
        <f>$F45*'[1]INTERNAL PARAMETERS-2'!H45*VLOOKUP(I$4,'[1]INTERNAL PARAMETERS-1'!$B$5:$J$44,4, FALSE)</f>
        <v>4.7341332110640613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4.5404594819704013E-2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0.29176034590096911</v>
      </c>
      <c r="N45" s="44">
        <f>$F45*'[1]INTERNAL PARAMETERS-2'!M45*VLOOKUP(N$4,'[1]INTERNAL PARAMETERS-1'!$B$5:$J$44,4, FALSE)</f>
        <v>1.3702566283176734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0.31787310566292332</v>
      </c>
      <c r="S45" s="44">
        <f>$F45*'[1]INTERNAL PARAMETERS-2'!R45*VLOOKUP(S$4,'[1]INTERNAL PARAMETERS-1'!$B$5:$J$44,4, FALSE)</f>
        <v>1.5654124550961603</v>
      </c>
      <c r="T45" s="44">
        <f>$F45*'[1]INTERNAL PARAMETERS-2'!S45*VLOOKUP(T$4,'[1]INTERNAL PARAMETERS-1'!$B$5:$J$44,4, FALSE)</f>
        <v>8.8549195379671625E-2</v>
      </c>
      <c r="U45" s="44">
        <f>$F45*'[1]INTERNAL PARAMETERS-2'!T45*VLOOKUP(U$4,'[1]INTERNAL PARAMETERS-1'!$B$5:$J$44,4, FALSE)</f>
        <v>0.1725620254698724</v>
      </c>
      <c r="V45" s="44">
        <f>$F45*'[1]INTERNAL PARAMETERS-2'!U45*VLOOKUP(V$4,'[1]INTERNAL PARAMETERS-1'!$B$5:$J$44,4, FALSE)</f>
        <v>1.8697706313181601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2.2722768372349617E-2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2.2722768372349617E-2</v>
      </c>
      <c r="AI45" s="44">
        <f>$F45*'[1]INTERNAL PARAMETERS-2'!AH45*VLOOKUP(AI$4,'[1]INTERNAL PARAMETERS-1'!$B$5:$J$44,4, FALSE)</f>
        <v>0.20434114765116568</v>
      </c>
      <c r="AJ45" s="44">
        <f>$F45*'[1]INTERNAL PARAMETERS-2'!AI45*VLOOKUP(AJ$4,'[1]INTERNAL PARAMETERS-1'!$B$5:$J$44,4, FALSE)</f>
        <v>0.43140506367468096</v>
      </c>
      <c r="AK45" s="44">
        <f>$F45*'[1]INTERNAL PARAMETERS-2'!AJ45*VLOOKUP(AK$4,'[1]INTERNAL PARAMETERS-1'!$B$5:$J$44,4, FALSE)</f>
        <v>2.2722768372349617E-2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89.948531010217152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5.5434465721184125</v>
      </c>
      <c r="BB45" s="44">
        <f>$F45*'[1]INTERNAL PARAMETERS-2'!M45*(1-VLOOKUP(N$4,'[1]INTERNAL PARAMETERS-1'!$B$5:$J$44,4, FALSE))</f>
        <v>26.034875938035793</v>
      </c>
      <c r="BC45" s="44">
        <f>$F45*'[1]INTERNAL PARAMETERS-2'!N45*(1-VLOOKUP(O$4,'[1]INTERNAL PARAMETERS-1'!$B$5:$J$44,4, FALSE))</f>
        <v>16.574765147366723</v>
      </c>
      <c r="BD45" s="44">
        <f>$F45*'[1]INTERNAL PARAMETERS-2'!O45*(1-VLOOKUP(P$4,'[1]INTERNAL PARAMETERS-1'!$B$5:$J$44,4, FALSE))</f>
        <v>16.052550894052633</v>
      </c>
      <c r="BE45" s="44">
        <f>$F45*'[1]INTERNAL PARAMETERS-2'!P45*(1-VLOOKUP(Q$4,'[1]INTERNAL PARAMETERS-1'!$B$5:$J$44,4, FALSE))</f>
        <v>9.0139379746486146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29.742836646827044</v>
      </c>
      <c r="BH45" s="44">
        <f>$F45*'[1]INTERNAL PARAMETERS-2'!S45*(1-VLOOKUP(T$4,'[1]INTERNAL PARAMETERS-1'!$B$5:$J$44,4, FALSE))</f>
        <v>0.79694275841704454</v>
      </c>
      <c r="BI45" s="44">
        <f>$F45*'[1]INTERNAL PARAMETERS-2'!T45*(1-VLOOKUP(U$4,'[1]INTERNAL PARAMETERS-1'!$B$5:$J$44,4, FALSE))</f>
        <v>0.6902481018794896</v>
      </c>
      <c r="BJ45" s="44">
        <f>$F45*'[1]INTERNAL PARAMETERS-2'!U45*(1-VLOOKUP(V$4,'[1]INTERNAL PARAMETERS-1'!$B$5:$J$44,4, FALSE))</f>
        <v>10.595366910802907</v>
      </c>
      <c r="BK45" s="44">
        <f>$F45*'[1]INTERNAL PARAMETERS-2'!V45*(1-VLOOKUP(W$4,'[1]INTERNAL PARAMETERS-1'!$B$5:$J$44,4, FALSE))</f>
        <v>11.965605115254332</v>
      </c>
      <c r="BL45" s="44">
        <f>$F45*'[1]INTERNAL PARAMETERS-2'!W45*(1-VLOOKUP(X$4,'[1]INTERNAL PARAMETERS-1'!$B$5:$J$44,4, FALSE))</f>
        <v>15.507613872366191</v>
      </c>
      <c r="BM45" s="44">
        <f>$F45*'[1]INTERNAL PARAMETERS-2'!X45*(1-VLOOKUP(Y$4,'[1]INTERNAL PARAMETERS-1'!$B$5:$J$44,4, FALSE))</f>
        <v>2.5429848453033865</v>
      </c>
      <c r="BN45" s="44">
        <f>$F45*'[1]INTERNAL PARAMETERS-2'!Y45*(1-VLOOKUP(Z$4,'[1]INTERNAL PARAMETERS-1'!$B$5:$J$44,4, FALSE))</f>
        <v>18.277662633693094</v>
      </c>
      <c r="BO45" s="44">
        <f>$F45*'[1]INTERNAL PARAMETERS-2'!Z45*(1-VLOOKUP(AA$4,'[1]INTERNAL PARAMETERS-1'!$B$5:$J$44,4, FALSE))</f>
        <v>21.024947684722651</v>
      </c>
      <c r="BP45" s="44">
        <f>$F45*'[1]INTERNAL PARAMETERS-2'!AA45*(1-VLOOKUP(AB$4,'[1]INTERNAL PARAMETERS-1'!$B$5:$J$44,4, FALSE))</f>
        <v>8.6733830425383385</v>
      </c>
      <c r="BQ45" s="44">
        <f>$F45*'[1]INTERNAL PARAMETERS-2'!AB45*(1-VLOOKUP(AC$4,'[1]INTERNAL PARAMETERS-1'!$B$5:$J$44,4, FALSE))</f>
        <v>56.286057761084805</v>
      </c>
      <c r="BR45" s="44">
        <f>$F45*'[1]INTERNAL PARAMETERS-2'!AC45*(1-VLOOKUP(AD$4,'[1]INTERNAL PARAMETERS-1'!$B$5:$J$44,4, FALSE))</f>
        <v>7.0158901510316669</v>
      </c>
      <c r="BS45" s="44">
        <f>$F45*'[1]INTERNAL PARAMETERS-2'!AD45*(1-VLOOKUP(AE$4,'[1]INTERNAL PARAMETERS-1'!$B$5:$J$44,4, FALSE))</f>
        <v>1.7709839075934324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2.5202620769310369</v>
      </c>
      <c r="CA45" s="44">
        <f>$F45*'[1]INTERNAL PARAMETERS-2'!AL45*(1-VLOOKUP(AM$4,'[1]INTERNAL PARAMETERS-1'!$B$5:$J$44,4, FALSE))</f>
        <v>5.1313742854264772</v>
      </c>
      <c r="CB45" s="44">
        <f>$F45*'[1]INTERNAL PARAMETERS-2'!AM45*(1-VLOOKUP(AN$4,'[1]INTERNAL PARAMETERS-1'!$B$5:$J$44,4, FALSE))</f>
        <v>2.5883894401230902</v>
      </c>
      <c r="CC45" s="44">
        <f>$F45*'[1]INTERNAL PARAMETERS-2'!AN45*(1-VLOOKUP(AO$4,'[1]INTERNAL PARAMETERS-1'!$B$5:$J$44,4, FALSE))</f>
        <v>5.1313742854264772</v>
      </c>
      <c r="CD45" s="44">
        <f>$F45*'[1]INTERNAL PARAMETERS-2'!AO45*(1-VLOOKUP(AP$4,'[1]INTERNAL PARAMETERS-1'!$B$5:$J$44,4, FALSE))</f>
        <v>26.292576696533239</v>
      </c>
      <c r="CE45" s="44">
        <f>$F45*'[1]INTERNAL PARAMETERS-2'!AP45*(1-VLOOKUP(AQ$4,'[1]INTERNAL PARAMETERS-1'!$B$5:$J$44,4, FALSE))</f>
        <v>2.4748574821113327</v>
      </c>
      <c r="CF45" s="44">
        <f>$F45*'[1]INTERNAL PARAMETERS-2'!AQ45*(1-VLOOKUP(AR$4,'[1]INTERNAL PARAMETERS-1'!$B$5:$J$44,4, FALSE))</f>
        <v>0.34059587403527292</v>
      </c>
      <c r="CG45" s="44">
        <f>$F45*'[1]INTERNAL PARAMETERS-2'!AR45*(1-VLOOKUP(AS$4,'[1]INTERNAL PARAMETERS-1'!$B$5:$J$44,4, FALSE))</f>
        <v>6.8127363192053633E-2</v>
      </c>
      <c r="CH45" s="43">
        <f>$F45*'[1]INTERNAL PARAMETERS-2'!AS45*(1-VLOOKUP(AT$4,'[1]INTERNAL PARAMETERS-1'!$B$5:$J$44,4, FALSE))</f>
        <v>0</v>
      </c>
      <c r="CI45" s="42">
        <f t="shared" si="0"/>
        <v>409.41941371994528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314.00712766834346</v>
      </c>
      <c r="G46" s="45">
        <f>$F46*'[1]INTERNAL PARAMETERS-2'!F46*VLOOKUP(G$4,'[1]INTERNAL PARAMETERS-1'!$B$5:$J$44,4, FALSE)</f>
        <v>1.7200682439416517</v>
      </c>
      <c r="H46" s="44">
        <f>$F46*'[1]INTERNAL PARAMETERS-2'!G46*VLOOKUP(H$4,'[1]INTERNAL PARAMETERS-1'!$B$5:$J$44,4, FALSE)</f>
        <v>2.8598827166649716</v>
      </c>
      <c r="I46" s="44">
        <f>$F46*'[1]INTERNAL PARAMETERS-2'!H46*VLOOKUP(I$4,'[1]INTERNAL PARAMETERS-1'!$B$5:$J$44,4, FALSE)</f>
        <v>3.393219112902738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4.1448940852221339E-2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0.27769848349605292</v>
      </c>
      <c r="N46" s="44">
        <f>$F46*'[1]INTERNAL PARAMETERS-2'!M46*VLOOKUP(N$4,'[1]INTERNAL PARAMETERS-1'!$B$5:$J$44,4, FALSE)</f>
        <v>0.82791590291726946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0.35231599724388135</v>
      </c>
      <c r="S46" s="44">
        <f>$F46*'[1]INTERNAL PARAMETERS-2'!R46*VLOOKUP(S$4,'[1]INTERNAL PARAMETERS-1'!$B$5:$J$44,4, FALSE)</f>
        <v>1.0831220558584389</v>
      </c>
      <c r="T46" s="44">
        <f>$F46*'[1]INTERNAL PARAMETERS-2'!S46*VLOOKUP(T$4,'[1]INTERNAL PARAMETERS-1'!$B$5:$J$44,4, FALSE)</f>
        <v>0.10569165910188771</v>
      </c>
      <c r="U46" s="44">
        <f>$F46*'[1]INTERNAL PARAMETERS-2'!T46*VLOOKUP(U$4,'[1]INTERNAL PARAMETERS-1'!$B$5:$J$44,4, FALSE)</f>
        <v>0.17407927143677626</v>
      </c>
      <c r="V46" s="44">
        <f>$F46*'[1]INTERNAL PARAMETERS-2'!U46*VLOOKUP(V$4,'[1]INTERNAL PARAMETERS-1'!$B$5:$J$44,4, FALSE)</f>
        <v>1.3739899982889019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0.20724470426110669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0.29014258596554937</v>
      </c>
      <c r="AJ46" s="44">
        <f>$F46*'[1]INTERNAL PARAMETERS-2'!AI46*VLOOKUP(AJ$4,'[1]INTERNAL PARAMETERS-1'!$B$5:$J$44,4, FALSE)</f>
        <v>0.26941811553943867</v>
      </c>
      <c r="AK46" s="44">
        <f>$F46*'[1]INTERNAL PARAMETERS-2'!AJ46*VLOOKUP(AK$4,'[1]INTERNAL PARAMETERS-1'!$B$5:$J$44,4, FALSE)</f>
        <v>4.1448940852221339E-2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64.471163145152019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5.2762711864250047</v>
      </c>
      <c r="BB46" s="44">
        <f>$F46*'[1]INTERNAL PARAMETERS-2'!M46*(1-VLOOKUP(N$4,'[1]INTERNAL PARAMETERS-1'!$B$5:$J$44,4, FALSE))</f>
        <v>15.730402155428118</v>
      </c>
      <c r="BC46" s="44">
        <f>$F46*'[1]INTERNAL PARAMETERS-2'!N46*(1-VLOOKUP(O$4,'[1]INTERNAL PARAMETERS-1'!$B$5:$J$44,4, FALSE))</f>
        <v>14.776076403125405</v>
      </c>
      <c r="BD46" s="44">
        <f>$F46*'[1]INTERNAL PARAMETERS-2'!O46*(1-VLOOKUP(P$4,'[1]INTERNAL PARAMETERS-1'!$B$5:$J$44,4, FALSE))</f>
        <v>11.398081925807665</v>
      </c>
      <c r="BE46" s="44">
        <f>$F46*'[1]INTERNAL PARAMETERS-2'!P46*(1-VLOOKUP(Q$4,'[1]INTERNAL PARAMETERS-1'!$B$5:$J$44,4, FALSE))</f>
        <v>7.0046511990360374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20.579319061310336</v>
      </c>
      <c r="BH46" s="44">
        <f>$F46*'[1]INTERNAL PARAMETERS-2'!S46*(1-VLOOKUP(T$4,'[1]INTERNAL PARAMETERS-1'!$B$5:$J$44,4, FALSE))</f>
        <v>0.95122493191698942</v>
      </c>
      <c r="BI46" s="44">
        <f>$F46*'[1]INTERNAL PARAMETERS-2'!T46*(1-VLOOKUP(U$4,'[1]INTERNAL PARAMETERS-1'!$B$5:$J$44,4, FALSE))</f>
        <v>0.69631708574710505</v>
      </c>
      <c r="BJ46" s="44">
        <f>$F46*'[1]INTERNAL PARAMETERS-2'!U46*(1-VLOOKUP(V$4,'[1]INTERNAL PARAMETERS-1'!$B$5:$J$44,4, FALSE))</f>
        <v>7.7859433236371114</v>
      </c>
      <c r="BK46" s="44">
        <f>$F46*'[1]INTERNAL PARAMETERS-2'!V46*(1-VLOOKUP(W$4,'[1]INTERNAL PARAMETERS-1'!$B$5:$J$44,4, FALSE))</f>
        <v>10.113227560814337</v>
      </c>
      <c r="BL46" s="44">
        <f>$F46*'[1]INTERNAL PARAMETERS-2'!W46*(1-VLOOKUP(X$4,'[1]INTERNAL PARAMETERS-1'!$B$5:$J$44,4, FALSE))</f>
        <v>13.864231105089301</v>
      </c>
      <c r="BM46" s="44">
        <f>$F46*'[1]INTERNAL PARAMETERS-2'!X46*(1-VLOOKUP(Y$4,'[1]INTERNAL PARAMETERS-1'!$B$5:$J$44,4, FALSE))</f>
        <v>2.3832512975771931</v>
      </c>
      <c r="BN46" s="44">
        <f>$F46*'[1]INTERNAL PARAMETERS-2'!Y46*(1-VLOOKUP(Z$4,'[1]INTERNAL PARAMETERS-1'!$B$5:$J$44,4, FALSE))</f>
        <v>15.231983351787072</v>
      </c>
      <c r="BO46" s="44">
        <f>$F46*'[1]INTERNAL PARAMETERS-2'!Z46*(1-VLOOKUP(AA$4,'[1]INTERNAL PARAMETERS-1'!$B$5:$J$44,4, FALSE))</f>
        <v>17.325092063398717</v>
      </c>
      <c r="BP46" s="44">
        <f>$F46*'[1]INTERNAL PARAMETERS-2'!AA46*(1-VLOOKUP(AB$4,'[1]INTERNAL PARAMETERS-1'!$B$5:$J$44,4, FALSE))</f>
        <v>7.9164964970721403</v>
      </c>
      <c r="BQ46" s="44">
        <f>$F46*'[1]INTERNAL PARAMETERS-2'!AB46*(1-VLOOKUP(AC$4,'[1]INTERNAL PARAMETERS-1'!$B$5:$J$44,4, FALSE))</f>
        <v>46.752898047092863</v>
      </c>
      <c r="BR46" s="44">
        <f>$F46*'[1]INTERNAL PARAMETERS-2'!AC46*(1-VLOOKUP(AD$4,'[1]INTERNAL PARAMETERS-1'!$B$5:$J$44,4, FALSE))</f>
        <v>5.823387785460497</v>
      </c>
      <c r="BS46" s="44">
        <f>$F46*'[1]INTERNAL PARAMETERS-2'!AD46*(1-VLOOKUP(AE$4,'[1]INTERNAL PARAMETERS-1'!$B$5:$J$44,4, FALSE))</f>
        <v>1.1812634135755413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1.7200682439416517</v>
      </c>
      <c r="CA46" s="44">
        <f>$F46*'[1]INTERNAL PARAMETERS-2'!AL46*(1-VLOOKUP(AM$4,'[1]INTERNAL PARAMETERS-1'!$B$5:$J$44,4, FALSE))</f>
        <v>4.6628488423110666</v>
      </c>
      <c r="CB46" s="44">
        <f>$F46*'[1]INTERNAL PARAMETERS-2'!AM46*(1-VLOOKUP(AN$4,'[1]INTERNAL PARAMETERS-1'!$B$5:$J$44,4, FALSE))</f>
        <v>2.3625268271510826</v>
      </c>
      <c r="CC46" s="44">
        <f>$F46*'[1]INTERNAL PARAMETERS-2'!AN46*(1-VLOOKUP(AO$4,'[1]INTERNAL PARAMETERS-1'!$B$5:$J$44,4, FALSE))</f>
        <v>3.7302790738488532</v>
      </c>
      <c r="CD46" s="44">
        <f>$F46*'[1]INTERNAL PARAMETERS-2'!AO46*(1-VLOOKUP(AP$4,'[1]INTERNAL PARAMETERS-1'!$B$5:$J$44,4, FALSE))</f>
        <v>17.034980878145934</v>
      </c>
      <c r="CE46" s="44">
        <f>$F46*'[1]INTERNAL PARAMETERS-2'!AP46*(1-VLOOKUP(AQ$4,'[1]INTERNAL PARAMETERS-1'!$B$5:$J$44,4, FALSE))</f>
        <v>2.1138331820377543</v>
      </c>
      <c r="CF46" s="44">
        <f>$F46*'[1]INTERNAL PARAMETERS-2'!AQ46*(1-VLOOKUP(AR$4,'[1]INTERNAL PARAMETERS-1'!$B$5:$J$44,4, FALSE))</f>
        <v>0.10362235213055335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314.00712766834351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256.97619151121393</v>
      </c>
      <c r="G47" s="45">
        <f>$F47*'[1]INTERNAL PARAMETERS-2'!F47*VLOOKUP(G$4,'[1]INTERNAL PARAMETERS-1'!$B$5:$J$44,4, FALSE)</f>
        <v>1.4516071106085451</v>
      </c>
      <c r="H47" s="44">
        <f>$F47*'[1]INTERNAL PARAMETERS-2'!G47*VLOOKUP(H$4,'[1]INTERNAL PARAMETERS-1'!$B$5:$J$44,4, FALSE)</f>
        <v>2.1876383183349639</v>
      </c>
      <c r="I47" s="44">
        <f>$F47*'[1]INTERNAL PARAMETERS-2'!H47*VLOOKUP(I$4,'[1]INTERNAL PARAMETERS-1'!$B$5:$J$44,4, FALSE)</f>
        <v>2.4551582429838832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6.1340216913726764E-2</v>
      </c>
      <c r="L47" s="44">
        <f>$F47*'[1]INTERNAL PARAMETERS-2'!K47*VLOOKUP(L$4,'[1]INTERNAL PARAMETERS-1'!$B$5:$J$44,4, FALSE)</f>
        <v>2.0455304844292629E-2</v>
      </c>
      <c r="M47" s="44">
        <f>$F47*'[1]INTERNAL PARAMETERS-2'!L47*VLOOKUP(M$4,'[1]INTERNAL PARAMETERS-1'!$B$5:$J$44,4, FALSE)</f>
        <v>0.2862329309147657</v>
      </c>
      <c r="N47" s="44">
        <f>$F47*'[1]INTERNAL PARAMETERS-2'!M47*VLOOKUP(N$4,'[1]INTERNAL PARAMETERS-1'!$B$5:$J$44,4, FALSE)</f>
        <v>0.63073521325469906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0.34756029901891683</v>
      </c>
      <c r="S47" s="44">
        <f>$F47*'[1]INTERNAL PARAMETERS-2'!R47*VLOOKUP(S$4,'[1]INTERNAL PARAMETERS-1'!$B$5:$J$44,4, FALSE)</f>
        <v>0.79052300913637197</v>
      </c>
      <c r="T47" s="44">
        <f>$F47*'[1]INTERNAL PARAMETERS-2'!S47*VLOOKUP(T$4,'[1]INTERNAL PARAMETERS-1'!$B$5:$J$44,4, FALSE)</f>
        <v>6.5423568596839954E-2</v>
      </c>
      <c r="U47" s="44">
        <f>$F47*'[1]INTERNAL PARAMETERS-2'!T47*VLOOKUP(U$4,'[1]INTERNAL PARAMETERS-1'!$B$5:$J$44,4, FALSE)</f>
        <v>0.13084713719367991</v>
      </c>
      <c r="V47" s="44">
        <f>$F47*'[1]INTERNAL PARAMETERS-2'!U47*VLOOKUP(V$4,'[1]INTERNAL PARAMETERS-1'!$B$5:$J$44,4, FALSE)</f>
        <v>1.0243058144827411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8.1769824138868269E-2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2.0455304844292629E-2</v>
      </c>
      <c r="AI47" s="44">
        <f>$F47*'[1]INTERNAL PARAMETERS-2'!AH47*VLOOKUP(AI$4,'[1]INTERNAL PARAMETERS-1'!$B$5:$J$44,4, FALSE)</f>
        <v>0.22490556281061444</v>
      </c>
      <c r="AJ47" s="44">
        <f>$F47*'[1]INTERNAL PARAMETERS-2'!AI47*VLOOKUP(AJ$4,'[1]INTERNAL PARAMETERS-1'!$B$5:$J$44,4, FALSE)</f>
        <v>0.34756029901891683</v>
      </c>
      <c r="AK47" s="44">
        <f>$F47*'[1]INTERNAL PARAMETERS-2'!AJ47*VLOOKUP(AK$4,'[1]INTERNAL PARAMETERS-1'!$B$5:$J$44,4, FALSE)</f>
        <v>2.0455304844292629E-2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46.648006616693777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5.4384256873805477</v>
      </c>
      <c r="BB47" s="44">
        <f>$F47*'[1]INTERNAL PARAMETERS-2'!M47*(1-VLOOKUP(N$4,'[1]INTERNAL PARAMETERS-1'!$B$5:$J$44,4, FALSE))</f>
        <v>11.983969051839281</v>
      </c>
      <c r="BC47" s="44">
        <f>$F47*'[1]INTERNAL PARAMETERS-2'!N47*(1-VLOOKUP(O$4,'[1]INTERNAL PARAMETERS-1'!$B$5:$J$44,4, FALSE))</f>
        <v>15.027248146239559</v>
      </c>
      <c r="BD47" s="44">
        <f>$F47*'[1]INTERNAL PARAMETERS-2'!O47*(1-VLOOKUP(P$4,'[1]INTERNAL PARAMETERS-1'!$B$5:$J$44,4, FALSE))</f>
        <v>9.0163437482199047</v>
      </c>
      <c r="BE47" s="44">
        <f>$F47*'[1]INTERNAL PARAMETERS-2'!P47*(1-VLOOKUP(Q$4,'[1]INTERNAL PARAMETERS-1'!$B$5:$J$44,4, FALSE))</f>
        <v>5.663318401381586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15.019937173591066</v>
      </c>
      <c r="BH47" s="44">
        <f>$F47*'[1]INTERNAL PARAMETERS-2'!S47*(1-VLOOKUP(T$4,'[1]INTERNAL PARAMETERS-1'!$B$5:$J$44,4, FALSE))</f>
        <v>0.58881211737155958</v>
      </c>
      <c r="BI47" s="44">
        <f>$F47*'[1]INTERNAL PARAMETERS-2'!T47*(1-VLOOKUP(U$4,'[1]INTERNAL PARAMETERS-1'!$B$5:$J$44,4, FALSE))</f>
        <v>0.52338854877471963</v>
      </c>
      <c r="BJ47" s="44">
        <f>$F47*'[1]INTERNAL PARAMETERS-2'!U47*(1-VLOOKUP(V$4,'[1]INTERNAL PARAMETERS-1'!$B$5:$J$44,4, FALSE))</f>
        <v>5.8043996154021995</v>
      </c>
      <c r="BK47" s="44">
        <f>$F47*'[1]INTERNAL PARAMETERS-2'!V47*(1-VLOOKUP(W$4,'[1]INTERNAL PARAMETERS-1'!$B$5:$J$44,4, FALSE))</f>
        <v>7.1149512096092815</v>
      </c>
      <c r="BL47" s="44">
        <f>$F47*'[1]INTERNAL PARAMETERS-2'!W47*(1-VLOOKUP(X$4,'[1]INTERNAL PARAMETERS-1'!$B$5:$J$44,4, FALSE))</f>
        <v>10.283955905706422</v>
      </c>
      <c r="BM47" s="44">
        <f>$F47*'[1]INTERNAL PARAMETERS-2'!X47*(1-VLOOKUP(Y$4,'[1]INTERNAL PARAMETERS-1'!$B$5:$J$44,4, FALSE))</f>
        <v>3.2303449130108657</v>
      </c>
      <c r="BN47" s="44">
        <f>$F47*'[1]INTERNAL PARAMETERS-2'!Y47*(1-VLOOKUP(Z$4,'[1]INTERNAL PARAMETERS-1'!$B$5:$J$44,4, FALSE))</f>
        <v>15.333923533189042</v>
      </c>
      <c r="BO47" s="44">
        <f>$F47*'[1]INTERNAL PARAMETERS-2'!Z47*(1-VLOOKUP(AA$4,'[1]INTERNAL PARAMETERS-1'!$B$5:$J$44,4, FALSE))</f>
        <v>15.558829095999656</v>
      </c>
      <c r="BP47" s="44">
        <f>$F47*'[1]INTERNAL PARAMETERS-2'!AA47*(1-VLOOKUP(AB$4,'[1]INTERNAL PARAMETERS-1'!$B$5:$J$44,4, FALSE))</f>
        <v>6.2562395680554097</v>
      </c>
      <c r="BQ47" s="44">
        <f>$F47*'[1]INTERNAL PARAMETERS-2'!AB47*(1-VLOOKUP(AC$4,'[1]INTERNAL PARAMETERS-1'!$B$5:$J$44,4, FALSE))</f>
        <v>41.728719091880357</v>
      </c>
      <c r="BR47" s="44">
        <f>$F47*'[1]INTERNAL PARAMETERS-2'!AC47*(1-VLOOKUP(AD$4,'[1]INTERNAL PARAMETERS-1'!$B$5:$J$44,4, FALSE))</f>
        <v>4.4161615487393622</v>
      </c>
      <c r="BS47" s="44">
        <f>$F47*'[1]INTERNAL PARAMETERS-2'!AD47*(1-VLOOKUP(AE$4,'[1]INTERNAL PARAMETERS-1'!$B$5:$J$44,4, FALSE))</f>
        <v>1.1040468115896285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0.94048146569274071</v>
      </c>
      <c r="CA47" s="44">
        <f>$F47*'[1]INTERNAL PARAMETERS-2'!AL47*(1-VLOOKUP(AM$4,'[1]INTERNAL PARAMETERS-1'!$B$5:$J$44,4, FALSE))</f>
        <v>4.538841982566816</v>
      </c>
      <c r="CB47" s="44">
        <f>$F47*'[1]INTERNAL PARAMETERS-2'!AM47*(1-VLOOKUP(AN$4,'[1]INTERNAL PARAMETERS-1'!$B$5:$J$44,4, FALSE))</f>
        <v>1.7991931072466132</v>
      </c>
      <c r="CC47" s="44">
        <f>$F47*'[1]INTERNAL PARAMETERS-2'!AN47*(1-VLOOKUP(AO$4,'[1]INTERNAL PARAMETERS-1'!$B$5:$J$44,4, FALSE))</f>
        <v>3.2916851299245922</v>
      </c>
      <c r="CD47" s="44">
        <f>$F47*'[1]INTERNAL PARAMETERS-2'!AO47*(1-VLOOKUP(AP$4,'[1]INTERNAL PARAMETERS-1'!$B$5:$J$44,4, FALSE))</f>
        <v>13.575641035631014</v>
      </c>
      <c r="CE47" s="44">
        <f>$F47*'[1]INTERNAL PARAMETERS-2'!AP47*(1-VLOOKUP(AQ$4,'[1]INTERNAL PARAMETERS-1'!$B$5:$J$44,4, FALSE))</f>
        <v>1.5742875444359987</v>
      </c>
      <c r="CF47" s="44">
        <f>$F47*'[1]INTERNAL PARAMETERS-2'!AQ47*(1-VLOOKUP(AR$4,'[1]INTERNAL PARAMETERS-1'!$B$5:$J$44,4, FALSE))</f>
        <v>0.32713069179377535</v>
      </c>
      <c r="CG47" s="44">
        <f>$F47*'[1]INTERNAL PARAMETERS-2'!AR47*(1-VLOOKUP(AS$4,'[1]INTERNAL PARAMETERS-1'!$B$5:$J$44,4, FALSE))</f>
        <v>4.0884912069434134E-2</v>
      </c>
      <c r="CH47" s="43">
        <f>$F47*'[1]INTERNAL PARAMETERS-2'!AS47*(1-VLOOKUP(AT$4,'[1]INTERNAL PARAMETERS-1'!$B$5:$J$44,4, FALSE))</f>
        <v>0</v>
      </c>
      <c r="CI47" s="42">
        <f t="shared" si="0"/>
        <v>256.97614011597562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182.42215323968026</v>
      </c>
      <c r="G48" s="45">
        <f>$F48*'[1]INTERNAL PARAMETERS-2'!F48*VLOOKUP(G$4,'[1]INTERNAL PARAMETERS-1'!$B$5:$J$44,4, FALSE)</f>
        <v>1.4335462490187032</v>
      </c>
      <c r="H48" s="44">
        <f>$F48*'[1]INTERNAL PARAMETERS-2'!G48*VLOOKUP(H$4,'[1]INTERNAL PARAMETERS-1'!$B$5:$J$44,4, FALSE)</f>
        <v>1.5026295184505705</v>
      </c>
      <c r="I48" s="44">
        <f>$F48*'[1]INTERNAL PARAMETERS-2'!H48*VLOOKUP(I$4,'[1]INTERNAL PARAMETERS-1'!$B$5:$J$44,4, FALSE)</f>
        <v>1.6761759218243739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1.7275377911797719E-2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0.23057521691959248</v>
      </c>
      <c r="N48" s="44">
        <f>$F48*'[1]INTERNAL PARAMETERS-2'!M48*VLOOKUP(N$4,'[1]INTERNAL PARAMETERS-1'!$B$5:$J$44,4, FALSE)</f>
        <v>0.37565646750187631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0.2418005641191962</v>
      </c>
      <c r="S48" s="44">
        <f>$F48*'[1]INTERNAL PARAMETERS-2'!R48*VLOOKUP(S$4,'[1]INTERNAL PARAMETERS-1'!$B$5:$J$44,4, FALSE)</f>
        <v>0.51299298556836959</v>
      </c>
      <c r="T48" s="44">
        <f>$F48*'[1]INTERNAL PARAMETERS-2'!S48*VLOOKUP(T$4,'[1]INTERNAL PARAMETERS-1'!$B$5:$J$44,4, FALSE)</f>
        <v>5.3542726197378557E-2</v>
      </c>
      <c r="U48" s="44">
        <f>$F48*'[1]INTERNAL PARAMETERS-2'!T48*VLOOKUP(U$4,'[1]INTERNAL PARAMETERS-1'!$B$5:$J$44,4, FALSE)</f>
        <v>0.10017530123003802</v>
      </c>
      <c r="V48" s="44">
        <f>$F48*'[1]INTERNAL PARAMETERS-2'!U48*VLOOKUP(V$4,'[1]INTERNAL PARAMETERS-1'!$B$5:$J$44,4, FALSE)</f>
        <v>0.75131202289298649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0.10363402525546235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5.1807891520069198E-2</v>
      </c>
      <c r="AI48" s="44">
        <f>$F48*'[1]INTERNAL PARAMETERS-2'!AH48*VLOOKUP(AI$4,'[1]INTERNAL PARAMETERS-1'!$B$5:$J$44,4, FALSE)</f>
        <v>0.189992672599127</v>
      </c>
      <c r="AJ48" s="44">
        <f>$F48*'[1]INTERNAL PARAMETERS-2'!AI48*VLOOKUP(AJ$4,'[1]INTERNAL PARAMETERS-1'!$B$5:$J$44,4, FALSE)</f>
        <v>0.27635131994279161</v>
      </c>
      <c r="AK48" s="44">
        <f>$F48*'[1]INTERNAL PARAMETERS-2'!AJ48*VLOOKUP(AK$4,'[1]INTERNAL PARAMETERS-1'!$B$5:$J$44,4, FALSE)</f>
        <v>5.1807891520069198E-2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31.847342514663104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4.3809291214722572</v>
      </c>
      <c r="BB48" s="44">
        <f>$F48*'[1]INTERNAL PARAMETERS-2'!M48*(1-VLOOKUP(N$4,'[1]INTERNAL PARAMETERS-1'!$B$5:$J$44,4, FALSE))</f>
        <v>7.1374728825356497</v>
      </c>
      <c r="BC48" s="44">
        <f>$F48*'[1]INTERNAL PARAMETERS-2'!N48*(1-VLOOKUP(O$4,'[1]INTERNAL PARAMETERS-1'!$B$5:$J$44,4, FALSE))</f>
        <v>12.901843272307035</v>
      </c>
      <c r="BD48" s="44">
        <f>$F48*'[1]INTERNAL PARAMETERS-2'!O48*(1-VLOOKUP(P$4,'[1]INTERNAL PARAMETERS-1'!$B$5:$J$44,4, FALSE))</f>
        <v>5.5787065948686339</v>
      </c>
      <c r="BE48" s="44">
        <f>$F48*'[1]INTERNAL PARAMETERS-2'!P48*(1-VLOOKUP(Q$4,'[1]INTERNAL PARAMETERS-1'!$B$5:$J$44,4, FALSE))</f>
        <v>4.5942289604800512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9.7468667257990216</v>
      </c>
      <c r="BH48" s="44">
        <f>$F48*'[1]INTERNAL PARAMETERS-2'!S48*(1-VLOOKUP(T$4,'[1]INTERNAL PARAMETERS-1'!$B$5:$J$44,4, FALSE))</f>
        <v>0.481884535776407</v>
      </c>
      <c r="BI48" s="44">
        <f>$F48*'[1]INTERNAL PARAMETERS-2'!T48*(1-VLOOKUP(U$4,'[1]INTERNAL PARAMETERS-1'!$B$5:$J$44,4, FALSE))</f>
        <v>0.4007012049201521</v>
      </c>
      <c r="BJ48" s="44">
        <f>$F48*'[1]INTERNAL PARAMETERS-2'!U48*(1-VLOOKUP(V$4,'[1]INTERNAL PARAMETERS-1'!$B$5:$J$44,4, FALSE))</f>
        <v>4.2574347963935901</v>
      </c>
      <c r="BK48" s="44">
        <f>$F48*'[1]INTERNAL PARAMETERS-2'!V48*(1-VLOOKUP(W$4,'[1]INTERNAL PARAMETERS-1'!$B$5:$J$44,4, FALSE))</f>
        <v>5.1296562224538373</v>
      </c>
      <c r="BL48" s="44">
        <f>$F48*'[1]INTERNAL PARAMETERS-2'!W48*(1-VLOOKUP(X$4,'[1]INTERNAL PARAMETERS-1'!$B$5:$J$44,4, FALSE))</f>
        <v>7.2886041638301284</v>
      </c>
      <c r="BM48" s="44">
        <f>$F48*'[1]INTERNAL PARAMETERS-2'!X48*(1-VLOOKUP(Y$4,'[1]INTERNAL PARAMETERS-1'!$B$5:$J$44,4, FALSE))</f>
        <v>2.7979909863902157</v>
      </c>
      <c r="BN48" s="44">
        <f>$F48*'[1]INTERNAL PARAMETERS-2'!Y48*(1-VLOOKUP(Z$4,'[1]INTERNAL PARAMETERS-1'!$B$5:$J$44,4, FALSE))</f>
        <v>10.708362817322472</v>
      </c>
      <c r="BO48" s="44">
        <f>$F48*'[1]INTERNAL PARAMETERS-2'!Z48*(1-VLOOKUP(AA$4,'[1]INTERNAL PARAMETERS-1'!$B$5:$J$44,4, FALSE))</f>
        <v>11.036522028785331</v>
      </c>
      <c r="BP48" s="44">
        <f>$F48*'[1]INTERNAL PARAMETERS-2'!AA48*(1-VLOOKUP(AB$4,'[1]INTERNAL PARAMETERS-1'!$B$5:$J$44,4, FALSE))</f>
        <v>4.5078703131363866</v>
      </c>
      <c r="BQ48" s="44">
        <f>$F48*'[1]INTERNAL PARAMETERS-2'!AB48*(1-VLOOKUP(AC$4,'[1]INTERNAL PARAMETERS-1'!$B$5:$J$44,4, FALSE))</f>
        <v>29.983415888502918</v>
      </c>
      <c r="BR48" s="44">
        <f>$F48*'[1]INTERNAL PARAMETERS-2'!AC48*(1-VLOOKUP(AD$4,'[1]INTERNAL PARAMETERS-1'!$B$5:$J$44,4, FALSE))</f>
        <v>2.9534329031657469</v>
      </c>
      <c r="BS48" s="44">
        <f>$F48*'[1]INTERNAL PARAMETERS-2'!AD48*(1-VLOOKUP(AE$4,'[1]INTERNAL PARAMETERS-1'!$B$5:$J$44,4, FALSE))</f>
        <v>0.63904304501392384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0.74267707026938623</v>
      </c>
      <c r="CA48" s="44">
        <f>$F48*'[1]INTERNAL PARAMETERS-2'!AL48*(1-VLOOKUP(AM$4,'[1]INTERNAL PARAMETERS-1'!$B$5:$J$44,4, FALSE))</f>
        <v>3.7997439986905963</v>
      </c>
      <c r="CB48" s="44">
        <f>$F48*'[1]INTERNAL PARAMETERS-2'!AM48*(1-VLOOKUP(AN$4,'[1]INTERNAL PARAMETERS-1'!$B$5:$J$44,4, FALSE))</f>
        <v>1.1571949290759118</v>
      </c>
      <c r="CC48" s="44">
        <f>$F48*'[1]INTERNAL PARAMETERS-2'!AN48*(1-VLOOKUP(AO$4,'[1]INTERNAL PARAMETERS-1'!$B$5:$J$44,4, FALSE))</f>
        <v>2.4352810191037597</v>
      </c>
      <c r="CD48" s="44">
        <f>$F48*'[1]INTERNAL PARAMETERS-2'!AO48*(1-VLOOKUP(AP$4,'[1]INTERNAL PARAMETERS-1'!$B$5:$J$44,4, FALSE))</f>
        <v>9.3093673241273631</v>
      </c>
      <c r="CE48" s="44">
        <f>$F48*'[1]INTERNAL PARAMETERS-2'!AP48*(1-VLOOKUP(AQ$4,'[1]INTERNAL PARAMETERS-1'!$B$5:$J$44,4, FALSE))</f>
        <v>0.94992687856498692</v>
      </c>
      <c r="CF48" s="44">
        <f>$F48*'[1]INTERNAL PARAMETERS-2'!AQ48*(1-VLOOKUP(AR$4,'[1]INTERNAL PARAMETERS-1'!$B$5:$J$44,4, FALSE))</f>
        <v>8.6358647343664635E-2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182.42213499746489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144.4087497778909</v>
      </c>
      <c r="G49" s="45">
        <f>$F49*'[1]INTERNAL PARAMETERS-2'!F49*VLOOKUP(G$4,'[1]INTERNAL PARAMETERS-1'!$B$5:$J$44,4, FALSE)</f>
        <v>1.0862426158292955</v>
      </c>
      <c r="H49" s="44">
        <f>$F49*'[1]INTERNAL PARAMETERS-2'!G49*VLOOKUP(H$4,'[1]INTERNAL PARAMETERS-1'!$B$5:$J$44,4, FALSE)</f>
        <v>1.0403495151498816</v>
      </c>
      <c r="I49" s="44">
        <f>$F49*'[1]INTERNAL PARAMETERS-2'!H49*VLOOKUP(I$4,'[1]INTERNAL PARAMETERS-1'!$B$5:$J$44,4, FALSE)</f>
        <v>1.3634084954092482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3.0600214077935083E-2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0.20577380390850789</v>
      </c>
      <c r="N49" s="44">
        <f>$F49*'[1]INTERNAL PARAMETERS-2'!M49*VLOOKUP(N$4,'[1]INTERNAL PARAMETERS-1'!$B$5:$J$44,4, FALSE)</f>
        <v>0.28150464046702939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0.18358684359263269</v>
      </c>
      <c r="S49" s="44">
        <f>$F49*'[1]INTERNAL PARAMETERS-2'!R49*VLOOKUP(S$4,'[1]INTERNAL PARAMETERS-1'!$B$5:$J$44,4, FALSE)</f>
        <v>0.36922140325711594</v>
      </c>
      <c r="T49" s="44">
        <f>$F49*'[1]INTERNAL PARAMETERS-2'!S49*VLOOKUP(T$4,'[1]INTERNAL PARAMETERS-1'!$B$5:$J$44,4, FALSE)</f>
        <v>2.7538748582643796E-2</v>
      </c>
      <c r="U49" s="44">
        <f>$F49*'[1]INTERNAL PARAMETERS-2'!T49*VLOOKUP(U$4,'[1]INTERNAL PARAMETERS-1'!$B$5:$J$44,4, FALSE)</f>
        <v>3.0597325902939527E-2</v>
      </c>
      <c r="V49" s="44">
        <f>$F49*'[1]INTERNAL PARAMETERS-2'!U49*VLOOKUP(V$4,'[1]INTERNAL PARAMETERS-1'!$B$5:$J$44,4, FALSE)</f>
        <v>0.67010353181309157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6.1200428155870165E-2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3.0600214077935083E-2</v>
      </c>
      <c r="AI49" s="44">
        <f>$F49*'[1]INTERNAL PARAMETERS-2'!AH49*VLOOKUP(AI$4,'[1]INTERNAL PARAMETERS-1'!$B$5:$J$44,4, FALSE)</f>
        <v>0.12238641543676253</v>
      </c>
      <c r="AJ49" s="44">
        <f>$F49*'[1]INTERNAL PARAMETERS-2'!AI49*VLOOKUP(AJ$4,'[1]INTERNAL PARAMETERS-1'!$B$5:$J$44,4, FALSE)</f>
        <v>9.1800642233805255E-2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25.904761412775713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3.9097022742616496</v>
      </c>
      <c r="BB49" s="44">
        <f>$F49*'[1]INTERNAL PARAMETERS-2'!M49*(1-VLOOKUP(N$4,'[1]INTERNAL PARAMETERS-1'!$B$5:$J$44,4, FALSE))</f>
        <v>5.3485881688735581</v>
      </c>
      <c r="BC49" s="44">
        <f>$F49*'[1]INTERNAL PARAMETERS-2'!N49*(1-VLOOKUP(O$4,'[1]INTERNAL PARAMETERS-1'!$B$5:$J$44,4, FALSE))</f>
        <v>12.178134277519318</v>
      </c>
      <c r="BD49" s="44">
        <f>$F49*'[1]INTERNAL PARAMETERS-2'!O49*(1-VLOOKUP(P$4,'[1]INTERNAL PARAMETERS-1'!$B$5:$J$44,4, FALSE))</f>
        <v>4.1613691788495712</v>
      </c>
      <c r="BE49" s="44">
        <f>$F49*'[1]INTERNAL PARAMETERS-2'!P49*(1-VLOOKUP(Q$4,'[1]INTERNAL PARAMETERS-1'!$B$5:$J$44,4, FALSE))</f>
        <v>3.7177021769069571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7.0152066618852027</v>
      </c>
      <c r="BH49" s="44">
        <f>$F49*'[1]INTERNAL PARAMETERS-2'!S49*(1-VLOOKUP(T$4,'[1]INTERNAL PARAMETERS-1'!$B$5:$J$44,4, FALSE))</f>
        <v>0.24784873724379416</v>
      </c>
      <c r="BI49" s="44">
        <f>$F49*'[1]INTERNAL PARAMETERS-2'!T49*(1-VLOOKUP(U$4,'[1]INTERNAL PARAMETERS-1'!$B$5:$J$44,4, FALSE))</f>
        <v>0.12238930361175811</v>
      </c>
      <c r="BJ49" s="44">
        <f>$F49*'[1]INTERNAL PARAMETERS-2'!U49*(1-VLOOKUP(V$4,'[1]INTERNAL PARAMETERS-1'!$B$5:$J$44,4, FALSE))</f>
        <v>3.797253346940852</v>
      </c>
      <c r="BK49" s="44">
        <f>$F49*'[1]INTERNAL PARAMETERS-2'!V49*(1-VLOOKUP(W$4,'[1]INTERNAL PARAMETERS-1'!$B$5:$J$44,4, FALSE))</f>
        <v>4.5132499794333576</v>
      </c>
      <c r="BL49" s="44">
        <f>$F49*'[1]INTERNAL PARAMETERS-2'!W49*(1-VLOOKUP(X$4,'[1]INTERNAL PARAMETERS-1'!$B$5:$J$44,4, FALSE))</f>
        <v>6.1961606675949419</v>
      </c>
      <c r="BM49" s="44">
        <f>$F49*'[1]INTERNAL PARAMETERS-2'!X49*(1-VLOOKUP(Y$4,'[1]INTERNAL PARAMETERS-1'!$B$5:$J$44,4, FALSE))</f>
        <v>2.6467524476791398</v>
      </c>
      <c r="BN49" s="44">
        <f>$F49*'[1]INTERNAL PARAMETERS-2'!Y49*(1-VLOOKUP(Z$4,'[1]INTERNAL PARAMETERS-1'!$B$5:$J$44,4, FALSE))</f>
        <v>8.3227383576991425</v>
      </c>
      <c r="BO49" s="44">
        <f>$F49*'[1]INTERNAL PARAMETERS-2'!Z49*(1-VLOOKUP(AA$4,'[1]INTERNAL PARAMETERS-1'!$B$5:$J$44,4, FALSE))</f>
        <v>7.8637640282800714</v>
      </c>
      <c r="BP49" s="44">
        <f>$F49*'[1]INTERNAL PARAMETERS-2'!AA49*(1-VLOOKUP(AB$4,'[1]INTERNAL PARAMETERS-1'!$B$5:$J$44,4, FALSE))</f>
        <v>2.8762468328261641</v>
      </c>
      <c r="BQ49" s="44">
        <f>$F49*'[1]INTERNAL PARAMETERS-2'!AB49*(1-VLOOKUP(AC$4,'[1]INTERNAL PARAMETERS-1'!$B$5:$J$44,4, FALSE))</f>
        <v>24.40216165571805</v>
      </c>
      <c r="BR49" s="44">
        <f>$F49*'[1]INTERNAL PARAMETERS-2'!AC49*(1-VLOOKUP(AD$4,'[1]INTERNAL PARAMETERS-1'!$B$5:$J$44,4, FALSE))</f>
        <v>2.1112848035027207</v>
      </c>
      <c r="BS49" s="44">
        <f>$F49*'[1]INTERNAL PARAMETERS-2'!AD49*(1-VLOOKUP(AE$4,'[1]INTERNAL PARAMETERS-1'!$B$5:$J$44,4, FALSE))</f>
        <v>0.38248101466172185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0.53546764417641945</v>
      </c>
      <c r="CA49" s="44">
        <f>$F49*'[1]INTERNAL PARAMETERS-2'!AL49*(1-VLOOKUP(AM$4,'[1]INTERNAL PARAMETERS-1'!$B$5:$J$44,4, FALSE))</f>
        <v>2.570259132921791</v>
      </c>
      <c r="CB49" s="44">
        <f>$F49*'[1]INTERNAL PARAMETERS-2'!AM49*(1-VLOOKUP(AN$4,'[1]INTERNAL PARAMETERS-1'!$B$5:$J$44,4, FALSE))</f>
        <v>0.67316138708963846</v>
      </c>
      <c r="CC49" s="44">
        <f>$F49*'[1]INTERNAL PARAMETERS-2'!AN49*(1-VLOOKUP(AO$4,'[1]INTERNAL PARAMETERS-1'!$B$5:$J$44,4, FALSE))</f>
        <v>1.6523104740836498</v>
      </c>
      <c r="CD49" s="44">
        <f>$F49*'[1]INTERNAL PARAMETERS-2'!AO49*(1-VLOOKUP(AP$4,'[1]INTERNAL PARAMETERS-1'!$B$5:$J$44,4, FALSE))</f>
        <v>6.7010280976934267</v>
      </c>
      <c r="CE49" s="44">
        <f>$F49*'[1]INTERNAL PARAMETERS-2'!AP49*(1-VLOOKUP(AQ$4,'[1]INTERNAL PARAMETERS-1'!$B$5:$J$44,4, FALSE))</f>
        <v>0.87205555815872771</v>
      </c>
      <c r="CF49" s="44">
        <f>$F49*'[1]INTERNAL PARAMETERS-2'!AQ49*(1-VLOOKUP(AR$4,'[1]INTERNAL PARAMETERS-1'!$B$5:$J$44,4, FALSE))</f>
        <v>9.1800642233805255E-2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144.40879310051582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134.40710961323731</v>
      </c>
      <c r="G50" s="45">
        <f>$F50*'[1]INTERNAL PARAMETERS-2'!F50*VLOOKUP(G$4,'[1]INTERNAL PARAMETERS-1'!$B$5:$J$44,4, FALSE)</f>
        <v>1.2140859804254114</v>
      </c>
      <c r="H50" s="44">
        <f>$F50*'[1]INTERNAL PARAMETERS-2'!G50*VLOOKUP(H$4,'[1]INTERNAL PARAMETERS-1'!$B$5:$J$44,4, FALSE)</f>
        <v>0.82558223008834886</v>
      </c>
      <c r="I50" s="44">
        <f>$F50*'[1]INTERNAL PARAMETERS-2'!H50*VLOOKUP(I$4,'[1]INTERNAL PARAMETERS-1'!$B$5:$J$44,4, FALSE)</f>
        <v>1.2402758777690988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1.6182615997433772E-2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0.26547957883697021</v>
      </c>
      <c r="N50" s="44">
        <f>$F50*'[1]INTERNAL PARAMETERS-2'!M50*VLOOKUP(N$4,'[1]INTERNAL PARAMETERS-1'!$B$5:$J$44,4, FALSE)</f>
        <v>0.21853520766235485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0.161879922818183</v>
      </c>
      <c r="S50" s="44">
        <f>$F50*'[1]INTERNAL PARAMETERS-2'!R50*VLOOKUP(S$4,'[1]INTERNAL PARAMETERS-1'!$B$5:$J$44,4, FALSE)</f>
        <v>0.33560380013548452</v>
      </c>
      <c r="T50" s="44">
        <f>$F50*'[1]INTERNAL PARAMETERS-2'!S50*VLOOKUP(T$4,'[1]INTERNAL PARAMETERS-1'!$B$5:$J$44,4, FALSE)</f>
        <v>4.5326109574872021E-2</v>
      </c>
      <c r="U50" s="44">
        <f>$F50*'[1]INTERNAL PARAMETERS-2'!T50*VLOOKUP(U$4,'[1]INTERNAL PARAMETERS-1'!$B$5:$J$44,4, FALSE)</f>
        <v>5.8276234586107437E-2</v>
      </c>
      <c r="V50" s="44">
        <f>$F50*'[1]INTERNAL PARAMETERS-2'!U50*VLOOKUP(V$4,'[1]INTERNAL PARAMETERS-1'!$B$5:$J$44,4, FALSE)</f>
        <v>0.53176828847381208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3.2378672705828865E-2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3.2378672705828865E-2</v>
      </c>
      <c r="AI50" s="44">
        <f>$F50*'[1]INTERNAL PARAMETERS-2'!AH50*VLOOKUP(AI$4,'[1]INTERNAL PARAMETERS-1'!$B$5:$J$44,4, FALSE)</f>
        <v>6.475734541165773E-2</v>
      </c>
      <c r="AJ50" s="44">
        <f>$F50*'[1]INTERNAL PARAMETERS-2'!AI50*VLOOKUP(AJ$4,'[1]INTERNAL PARAMETERS-1'!$B$5:$J$44,4, FALSE)</f>
        <v>0.12950125011235414</v>
      </c>
      <c r="AK50" s="44">
        <f>$F50*'[1]INTERNAL PARAMETERS-2'!AJ50*VLOOKUP(AK$4,'[1]INTERNAL PARAMETERS-1'!$B$5:$J$44,4, FALSE)</f>
        <v>1.6182615997433772E-2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23.565241677612871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5.0441119979024336</v>
      </c>
      <c r="BB50" s="44">
        <f>$F50*'[1]INTERNAL PARAMETERS-2'!M50*(1-VLOOKUP(N$4,'[1]INTERNAL PARAMETERS-1'!$B$5:$J$44,4, FALSE))</f>
        <v>4.1521689455847417</v>
      </c>
      <c r="BC50" s="44">
        <f>$F50*'[1]INTERNAL PARAMETERS-2'!N50*(1-VLOOKUP(O$4,'[1]INTERNAL PARAMETERS-1'!$B$5:$J$44,4, FALSE))</f>
        <v>13.04734167361867</v>
      </c>
      <c r="BD50" s="44">
        <f>$F50*'[1]INTERNAL PARAMETERS-2'!O50*(1-VLOOKUP(P$4,'[1]INTERNAL PARAMETERS-1'!$B$5:$J$44,4, FALSE))</f>
        <v>3.6098792685704053</v>
      </c>
      <c r="BE50" s="44">
        <f>$F50*'[1]INTERNAL PARAMETERS-2'!P50*(1-VLOOKUP(Q$4,'[1]INTERNAL PARAMETERS-1'!$B$5:$J$44,4, FALSE))</f>
        <v>3.4156206730463934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6.3764722025742051</v>
      </c>
      <c r="BH50" s="44">
        <f>$F50*'[1]INTERNAL PARAMETERS-2'!S50*(1-VLOOKUP(T$4,'[1]INTERNAL PARAMETERS-1'!$B$5:$J$44,4, FALSE))</f>
        <v>0.40793498617384821</v>
      </c>
      <c r="BI50" s="44">
        <f>$F50*'[1]INTERNAL PARAMETERS-2'!T50*(1-VLOOKUP(U$4,'[1]INTERNAL PARAMETERS-1'!$B$5:$J$44,4, FALSE))</f>
        <v>0.23310493834442975</v>
      </c>
      <c r="BJ50" s="44">
        <f>$F50*'[1]INTERNAL PARAMETERS-2'!U50*(1-VLOOKUP(V$4,'[1]INTERNAL PARAMETERS-1'!$B$5:$J$44,4, FALSE))</f>
        <v>3.0133536346849352</v>
      </c>
      <c r="BK50" s="44">
        <f>$F50*'[1]INTERNAL PARAMETERS-2'!V50*(1-VLOOKUP(W$4,'[1]INTERNAL PARAMETERS-1'!$B$5:$J$44,4, FALSE))</f>
        <v>4.597327980765975</v>
      </c>
      <c r="BL50" s="44">
        <f>$F50*'[1]INTERNAL PARAMETERS-2'!W50*(1-VLOOKUP(X$4,'[1]INTERNAL PARAMETERS-1'!$B$5:$J$44,4, FALSE))</f>
        <v>5.212468999332879</v>
      </c>
      <c r="BM50" s="44">
        <f>$F50*'[1]INTERNAL PARAMETERS-2'!X50*(1-VLOOKUP(Y$4,'[1]INTERNAL PARAMETERS-1'!$B$5:$J$44,4, FALSE))</f>
        <v>2.9785556340060677</v>
      </c>
      <c r="BN50" s="44">
        <f>$F50*'[1]INTERNAL PARAMETERS-2'!Y50*(1-VLOOKUP(Z$4,'[1]INTERNAL PARAMETERS-1'!$B$5:$J$44,4, FALSE))</f>
        <v>8.0453273265181977</v>
      </c>
      <c r="BO50" s="44">
        <f>$F50*'[1]INTERNAL PARAMETERS-2'!Z50*(1-VLOOKUP(AA$4,'[1]INTERNAL PARAMETERS-1'!$B$5:$J$44,4, FALSE))</f>
        <v>7.4787475966545571</v>
      </c>
      <c r="BP50" s="44">
        <f>$F50*'[1]INTERNAL PARAMETERS-2'!AA50*(1-VLOOKUP(AB$4,'[1]INTERNAL PARAMETERS-1'!$B$5:$J$44,4, FALSE))</f>
        <v>2.7842970384820558</v>
      </c>
      <c r="BQ50" s="44">
        <f>$F50*'[1]INTERNAL PARAMETERS-2'!AB50*(1-VLOOKUP(AC$4,'[1]INTERNAL PARAMETERS-1'!$B$5:$J$44,4, FALSE))</f>
        <v>21.804932596110294</v>
      </c>
      <c r="BR50" s="44">
        <f>$F50*'[1]INTERNAL PARAMETERS-2'!AC50*(1-VLOOKUP(AD$4,'[1]INTERNAL PARAMETERS-1'!$B$5:$J$44,4, FALSE))</f>
        <v>1.4569058646526858</v>
      </c>
      <c r="BS50" s="44">
        <f>$F50*'[1]INTERNAL PARAMETERS-2'!AD50*(1-VLOOKUP(AE$4,'[1]INTERNAL PARAMETERS-1'!$B$5:$J$44,4, FALSE))</f>
        <v>0.51800500044941655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0.53420105715781163</v>
      </c>
      <c r="CA50" s="44">
        <f>$F50*'[1]INTERNAL PARAMETERS-2'!AL50*(1-VLOOKUP(AM$4,'[1]INTERNAL PARAMETERS-1'!$B$5:$J$44,4, FALSE))</f>
        <v>1.7320909808748279</v>
      </c>
      <c r="CB50" s="44">
        <f>$F50*'[1]INTERNAL PARAMETERS-2'!AM50*(1-VLOOKUP(AN$4,'[1]INTERNAL PARAMETERS-1'!$B$5:$J$44,4, FALSE))</f>
        <v>0.4532610957487202</v>
      </c>
      <c r="CC50" s="44">
        <f>$F50*'[1]INTERNAL PARAMETERS-2'!AN50*(1-VLOOKUP(AO$4,'[1]INTERNAL PARAMETERS-1'!$B$5:$J$44,4, FALSE))</f>
        <v>1.9425321923962735</v>
      </c>
      <c r="CD50" s="44">
        <f>$F50*'[1]INTERNAL PARAMETERS-2'!AO50*(1-VLOOKUP(AP$4,'[1]INTERNAL PARAMETERS-1'!$B$5:$J$44,4, FALSE))</f>
        <v>5.8599752498946494</v>
      </c>
      <c r="CE50" s="44">
        <f>$F50*'[1]INTERNAL PARAMETERS-2'!AP50*(1-VLOOKUP(AQ$4,'[1]INTERNAL PARAMETERS-1'!$B$5:$J$44,4, FALSE))</f>
        <v>0.87414351879161156</v>
      </c>
      <c r="CF50" s="44">
        <f>$F50*'[1]INTERNAL PARAMETERS-2'!AQ50*(1-VLOOKUP(AR$4,'[1]INTERNAL PARAMETERS-1'!$B$5:$J$44,4, FALSE))</f>
        <v>8.0939961409091501E-2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134.4071364946592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115.85271833361263</v>
      </c>
      <c r="G51" s="45">
        <f>$F51*'[1]INTERNAL PARAMETERS-2'!F51*VLOOKUP(G$4,'[1]INTERNAL PARAMETERS-1'!$B$5:$J$44,4, FALSE)</f>
        <v>0.92720406063940186</v>
      </c>
      <c r="H51" s="44">
        <f>$F51*'[1]INTERNAL PARAMETERS-2'!G51*VLOOKUP(H$4,'[1]INTERNAL PARAMETERS-1'!$B$5:$J$44,4, FALSE)</f>
        <v>0.51155926307389998</v>
      </c>
      <c r="I51" s="44">
        <f>$F51*'[1]INTERNAL PARAMETERS-2'!H51*VLOOKUP(I$4,'[1]INTERNAL PARAMETERS-1'!$B$5:$J$44,4, FALSE)</f>
        <v>1.0873976691244298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0.25817894133363906</v>
      </c>
      <c r="N51" s="44">
        <f>$F51*'[1]INTERNAL PARAMETERS-2'!M51*VLOOKUP(N$4,'[1]INTERNAL PARAMETERS-1'!$B$5:$J$44,4, FALSE)</f>
        <v>0.17265183055103289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0.11190214063843644</v>
      </c>
      <c r="S51" s="44">
        <f>$F51*'[1]INTERNAL PARAMETERS-2'!R51*VLOOKUP(S$4,'[1]INTERNAL PARAMETERS-1'!$B$5:$J$44,4, FALSE)</f>
        <v>0.31540033670938539</v>
      </c>
      <c r="T51" s="44">
        <f>$F51*'[1]INTERNAL PARAMETERS-2'!S51*VLOOKUP(T$4,'[1]INTERNAL PARAMETERS-1'!$B$5:$J$44,4, FALSE)</f>
        <v>2.0781660614683433E-2</v>
      </c>
      <c r="U51" s="44">
        <f>$F51*'[1]INTERNAL PARAMETERS-2'!T51*VLOOKUP(U$4,'[1]INTERNAL PARAMETERS-1'!$B$5:$J$44,4, FALSE)</f>
        <v>6.074853138541312E-2</v>
      </c>
      <c r="V51" s="44">
        <f>$F51*'[1]INTERNAL PARAMETERS-2'!U51*VLOOKUP(V$4,'[1]INTERNAL PARAMETERS-1'!$B$5:$J$44,4, FALSE)</f>
        <v>0.46999767963530797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6.3950700520154169E-2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0.11190214063843644</v>
      </c>
      <c r="AJ51" s="44">
        <f>$F51*'[1]INTERNAL PARAMETERS-2'!AI51*VLOOKUP(AJ$4,'[1]INTERNAL PARAMETERS-1'!$B$5:$J$44,4, FALSE)</f>
        <v>0.11190214063843644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20.660555713364165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4.9053998853391416</v>
      </c>
      <c r="BB51" s="44">
        <f>$F51*'[1]INTERNAL PARAMETERS-2'!M51*(1-VLOOKUP(N$4,'[1]INTERNAL PARAMETERS-1'!$B$5:$J$44,4, FALSE))</f>
        <v>3.2803847804696247</v>
      </c>
      <c r="BC51" s="44">
        <f>$F51*'[1]INTERNAL PARAMETERS-2'!N51*(1-VLOOKUP(O$4,'[1]INTERNAL PARAMETERS-1'!$B$5:$J$44,4, FALSE))</f>
        <v>11.350276179493363</v>
      </c>
      <c r="BD51" s="44">
        <f>$F51*'[1]INTERNAL PARAMETERS-2'!O51*(1-VLOOKUP(P$4,'[1]INTERNAL PARAMETERS-1'!$B$5:$J$44,4, FALSE))</f>
        <v>2.8455628824383603</v>
      </c>
      <c r="BE51" s="44">
        <f>$F51*'[1]INTERNAL PARAMETERS-2'!P51*(1-VLOOKUP(Q$4,'[1]INTERNAL PARAMETERS-1'!$B$5:$J$44,4, FALSE))</f>
        <v>3.2132446546137463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5.9926063974783208</v>
      </c>
      <c r="BH51" s="44">
        <f>$F51*'[1]INTERNAL PARAMETERS-2'!S51*(1-VLOOKUP(T$4,'[1]INTERNAL PARAMETERS-1'!$B$5:$J$44,4, FALSE))</f>
        <v>0.18703494553215089</v>
      </c>
      <c r="BI51" s="44">
        <f>$F51*'[1]INTERNAL PARAMETERS-2'!T51*(1-VLOOKUP(U$4,'[1]INTERNAL PARAMETERS-1'!$B$5:$J$44,4, FALSE))</f>
        <v>0.24299412554165248</v>
      </c>
      <c r="BJ51" s="44">
        <f>$F51*'[1]INTERNAL PARAMETERS-2'!U51*(1-VLOOKUP(V$4,'[1]INTERNAL PARAMETERS-1'!$B$5:$J$44,4, FALSE))</f>
        <v>2.6633201846000785</v>
      </c>
      <c r="BK51" s="44">
        <f>$F51*'[1]INTERNAL PARAMETERS-2'!V51*(1-VLOOKUP(W$4,'[1]INTERNAL PARAMETERS-1'!$B$5:$J$44,4, FALSE))</f>
        <v>3.1333178642353867</v>
      </c>
      <c r="BL51" s="44">
        <f>$F51*'[1]INTERNAL PARAMETERS-2'!W51*(1-VLOOKUP(X$4,'[1]INTERNAL PARAMETERS-1'!$B$5:$J$44,4, FALSE))</f>
        <v>5.0197013357742684</v>
      </c>
      <c r="BM51" s="44">
        <f>$F51*'[1]INTERNAL PARAMETERS-2'!X51*(1-VLOOKUP(Y$4,'[1]INTERNAL PARAMETERS-1'!$B$5:$J$44,4, FALSE))</f>
        <v>3.4050851709023755</v>
      </c>
      <c r="BN51" s="44">
        <f>$F51*'[1]INTERNAL PARAMETERS-2'!Y51*(1-VLOOKUP(Z$4,'[1]INTERNAL PARAMETERS-1'!$B$5:$J$44,4, FALSE))</f>
        <v>6.8261464316629565</v>
      </c>
      <c r="BO51" s="44">
        <f>$F51*'[1]INTERNAL PARAMETERS-2'!Z51*(1-VLOOKUP(AA$4,'[1]INTERNAL PARAMETERS-1'!$B$5:$J$44,4, FALSE))</f>
        <v>5.7710525552550793</v>
      </c>
      <c r="BP51" s="44">
        <f>$F51*'[1]INTERNAL PARAMETERS-2'!AA51*(1-VLOOKUP(AB$4,'[1]INTERNAL PARAMETERS-1'!$B$5:$J$44,4, FALSE))</f>
        <v>2.2700529188443057</v>
      </c>
      <c r="BQ51" s="44">
        <f>$F51*'[1]INTERNAL PARAMETERS-2'!AB51*(1-VLOOKUP(AC$4,'[1]INTERNAL PARAMETERS-1'!$B$5:$J$44,4, FALSE))</f>
        <v>18.560092058461745</v>
      </c>
      <c r="BR51" s="44">
        <f>$F51*'[1]INTERNAL PARAMETERS-2'!AC51*(1-VLOOKUP(AD$4,'[1]INTERNAL PARAMETERS-1'!$B$5:$J$44,4, FALSE))</f>
        <v>1.1510083419162749</v>
      </c>
      <c r="BS51" s="44">
        <f>$F51*'[1]INTERNAL PARAMETERS-2'!AD51*(1-VLOOKUP(AE$4,'[1]INTERNAL PARAMETERS-1'!$B$5:$J$44,4, FALSE))</f>
        <v>0.47958391281382284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0.17585284115859059</v>
      </c>
      <c r="CA51" s="44">
        <f>$F51*'[1]INTERNAL PARAMETERS-2'!AL51*(1-VLOOKUP(AM$4,'[1]INTERNAL PARAMETERS-1'!$B$5:$J$44,4, FALSE))</f>
        <v>1.6625791902620082</v>
      </c>
      <c r="CB51" s="44">
        <f>$F51*'[1]INTERNAL PARAMETERS-2'!AM51*(1-VLOOKUP(AN$4,'[1]INTERNAL PARAMETERS-1'!$B$5:$J$44,4, FALSE))</f>
        <v>0.71938745449256758</v>
      </c>
      <c r="CC51" s="44">
        <f>$F51*'[1]INTERNAL PARAMETERS-2'!AN51*(1-VLOOKUP(AO$4,'[1]INTERNAL PARAMETERS-1'!$B$5:$J$44,4, FALSE))</f>
        <v>1.4547509988433402</v>
      </c>
      <c r="CD51" s="44">
        <f>$F51*'[1]INTERNAL PARAMETERS-2'!AO51*(1-VLOOKUP(AP$4,'[1]INTERNAL PARAMETERS-1'!$B$5:$J$44,4, FALSE))</f>
        <v>4.8278608194856387</v>
      </c>
      <c r="CE51" s="44">
        <f>$F51*'[1]INTERNAL PARAMETERS-2'!AP51*(1-VLOOKUP(AQ$4,'[1]INTERNAL PARAMETERS-1'!$B$5:$J$44,4, FALSE))</f>
        <v>0.67142442910245204</v>
      </c>
      <c r="CF51" s="44">
        <f>$F51*'[1]INTERNAL PARAMETERS-2'!AQ51*(1-VLOOKUP(AR$4,'[1]INTERNAL PARAMETERS-1'!$B$5:$J$44,4, FALSE))</f>
        <v>0.15986516602855208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115.85271833361263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103.2327163403485</v>
      </c>
      <c r="G52" s="45">
        <f>$F52*'[1]INTERNAL PARAMETERS-2'!F52*VLOOKUP(G$4,'[1]INTERNAL PARAMETERS-1'!$B$5:$J$44,4, FALSE)</f>
        <v>1.0252041059760011</v>
      </c>
      <c r="H52" s="44">
        <f>$F52*'[1]INTERNAL PARAMETERS-2'!G52*VLOOKUP(H$4,'[1]INTERNAL PARAMETERS-1'!$B$5:$J$44,4, FALSE)</f>
        <v>0.57341644618409982</v>
      </c>
      <c r="I52" s="44">
        <f>$F52*'[1]INTERNAL PARAMETERS-2'!H52*VLOOKUP(I$4,'[1]INTERNAL PARAMETERS-1'!$B$5:$J$44,4, FALSE)</f>
        <v>0.99253043509069916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0.31277396780440619</v>
      </c>
      <c r="N52" s="44">
        <f>$F52*'[1]INTERNAL PARAMETERS-2'!M52*VLOOKUP(N$4,'[1]INTERNAL PARAMETERS-1'!$B$5:$J$44,4, FALSE)</f>
        <v>0.13640396891841097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0.13901317582391332</v>
      </c>
      <c r="S52" s="44">
        <f>$F52*'[1]INTERNAL PARAMETERS-2'!R52*VLOOKUP(S$4,'[1]INTERNAL PARAMETERS-1'!$B$5:$J$44,4, FALSE)</f>
        <v>0.29157977497615095</v>
      </c>
      <c r="T52" s="44">
        <f>$F52*'[1]INTERNAL PARAMETERS-2'!S52*VLOOKUP(T$4,'[1]INTERNAL PARAMETERS-1'!$B$5:$J$44,4, FALSE)</f>
        <v>3.649070057198639E-2</v>
      </c>
      <c r="U52" s="44">
        <f>$F52*'[1]INTERNAL PARAMETERS-2'!T52*VLOOKUP(U$4,'[1]INTERNAL PARAMETERS-1'!$B$5:$J$44,4, FALSE)</f>
        <v>2.0850944046423594E-2</v>
      </c>
      <c r="V52" s="44">
        <f>$F52*'[1]INTERNAL PARAMETERS-2'!U52*VLOOKUP(V$4,'[1]INTERNAL PARAMETERS-1'!$B$5:$J$44,4, FALSE)</f>
        <v>0.37793549068559756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8.6880654072037294E-2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1.7374066160080654E-2</v>
      </c>
      <c r="AI52" s="44">
        <f>$F52*'[1]INTERNAL PARAMETERS-2'!AH52*VLOOKUP(AI$4,'[1]INTERNAL PARAMETERS-1'!$B$5:$J$44,4, FALSE)</f>
        <v>0.10425472023211796</v>
      </c>
      <c r="AJ52" s="44">
        <f>$F52*'[1]INTERNAL PARAMETERS-2'!AI52*VLOOKUP(AJ$4,'[1]INTERNAL PARAMETERS-1'!$B$5:$J$44,4, FALSE)</f>
        <v>0.13901317582391332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18.858078266723282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5.9427053882837173</v>
      </c>
      <c r="BB52" s="44">
        <f>$F52*'[1]INTERNAL PARAMETERS-2'!M52*(1-VLOOKUP(N$4,'[1]INTERNAL PARAMETERS-1'!$B$5:$J$44,4, FALSE))</f>
        <v>2.5916754094498087</v>
      </c>
      <c r="BC52" s="44">
        <f>$F52*'[1]INTERNAL PARAMETERS-2'!N52*(1-VLOOKUP(O$4,'[1]INTERNAL PARAMETERS-1'!$B$5:$J$44,4, FALSE))</f>
        <v>11.190354188392339</v>
      </c>
      <c r="BD52" s="44">
        <f>$F52*'[1]INTERNAL PARAMETERS-2'!O52*(1-VLOOKUP(P$4,'[1]INTERNAL PARAMETERS-1'!$B$5:$J$44,4, FALSE))</f>
        <v>2.0156497563602067</v>
      </c>
      <c r="BE52" s="44">
        <f>$F52*'[1]INTERNAL PARAMETERS-2'!P52*(1-VLOOKUP(Q$4,'[1]INTERNAL PARAMETERS-1'!$B$5:$J$44,4, FALSE))</f>
        <v>2.4674374161521078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5.5400157245468673</v>
      </c>
      <c r="BH52" s="44">
        <f>$F52*'[1]INTERNAL PARAMETERS-2'!S52*(1-VLOOKUP(T$4,'[1]INTERNAL PARAMETERS-1'!$B$5:$J$44,4, FALSE))</f>
        <v>0.32841630514787751</v>
      </c>
      <c r="BI52" s="44">
        <f>$F52*'[1]INTERNAL PARAMETERS-2'!T52*(1-VLOOKUP(U$4,'[1]INTERNAL PARAMETERS-1'!$B$5:$J$44,4, FALSE))</f>
        <v>8.3403776185694375E-2</v>
      </c>
      <c r="BJ52" s="44">
        <f>$F52*'[1]INTERNAL PARAMETERS-2'!U52*(1-VLOOKUP(V$4,'[1]INTERNAL PARAMETERS-1'!$B$5:$J$44,4, FALSE))</f>
        <v>2.1416344472183861</v>
      </c>
      <c r="BK52" s="44">
        <f>$F52*'[1]INTERNAL PARAMETERS-2'!V52*(1-VLOOKUP(W$4,'[1]INTERNAL PARAMETERS-1'!$B$5:$J$44,4, FALSE))</f>
        <v>2.8149600324402568</v>
      </c>
      <c r="BL52" s="44">
        <f>$F52*'[1]INTERNAL PARAMETERS-2'!W52*(1-VLOOKUP(X$4,'[1]INTERNAL PARAMETERS-1'!$B$5:$J$44,4, FALSE))</f>
        <v>4.3788324522801965</v>
      </c>
      <c r="BM52" s="44">
        <f>$F52*'[1]INTERNAL PARAMETERS-2'!X52*(1-VLOOKUP(Y$4,'[1]INTERNAL PARAMETERS-1'!$B$5:$J$44,4, FALSE))</f>
        <v>2.9365991421040896</v>
      </c>
      <c r="BN52" s="44">
        <f>$F52*'[1]INTERNAL PARAMETERS-2'!Y52*(1-VLOOKUP(Z$4,'[1]INTERNAL PARAMETERS-1'!$B$5:$J$44,4, FALSE))</f>
        <v>5.3171559041841601</v>
      </c>
      <c r="BO52" s="44">
        <f>$F52*'[1]INTERNAL PARAMETERS-2'!Z52*(1-VLOOKUP(AA$4,'[1]INTERNAL PARAMETERS-1'!$B$5:$J$44,4, FALSE))</f>
        <v>4.2571933426163637</v>
      </c>
      <c r="BP52" s="44">
        <f>$F52*'[1]INTERNAL PARAMETERS-2'!AA52*(1-VLOOKUP(AB$4,'[1]INTERNAL PARAMETERS-1'!$B$5:$J$44,4, FALSE))</f>
        <v>1.9113950361280887</v>
      </c>
      <c r="BQ52" s="44">
        <f>$F52*'[1]INTERNAL PARAMETERS-2'!AB52*(1-VLOOKUP(AC$4,'[1]INTERNAL PARAMETERS-1'!$B$5:$J$44,4, FALSE))</f>
        <v>16.073096498944679</v>
      </c>
      <c r="BR52" s="44">
        <f>$F52*'[1]INTERNAL PARAMETERS-2'!AC52*(1-VLOOKUP(AD$4,'[1]INTERNAL PARAMETERS-1'!$B$5:$J$44,4, FALSE))</f>
        <v>1.2510979358719516</v>
      </c>
      <c r="BS52" s="44">
        <f>$F52*'[1]INTERNAL PARAMETERS-2'!AD52*(1-VLOOKUP(AE$4,'[1]INTERNAL PARAMETERS-1'!$B$5:$J$44,4, FALSE))</f>
        <v>0.41702920420010586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0.29540041780790721</v>
      </c>
      <c r="CA52" s="44">
        <f>$F52*'[1]INTERNAL PARAMETERS-2'!AL52*(1-VLOOKUP(AM$4,'[1]INTERNAL PARAMETERS-1'!$B$5:$J$44,4, FALSE))</f>
        <v>1.8071403158959707</v>
      </c>
      <c r="CB52" s="44">
        <f>$F52*'[1]INTERNAL PARAMETERS-2'!AM52*(1-VLOOKUP(AN$4,'[1]INTERNAL PARAMETERS-1'!$B$5:$J$44,4, FALSE))</f>
        <v>0.53866831386393854</v>
      </c>
      <c r="CC52" s="44">
        <f>$F52*'[1]INTERNAL PARAMETERS-2'!AN52*(1-VLOOKUP(AO$4,'[1]INTERNAL PARAMETERS-1'!$B$5:$J$44,4, FALSE))</f>
        <v>1.0947106938879576</v>
      </c>
      <c r="CD52" s="44">
        <f>$F52*'[1]INTERNAL PARAMETERS-2'!AO52*(1-VLOOKUP(AP$4,'[1]INTERNAL PARAMETERS-1'!$B$5:$J$44,4, FALSE))</f>
        <v>3.9444291819200101</v>
      </c>
      <c r="CE52" s="44">
        <f>$F52*'[1]INTERNAL PARAMETERS-2'!AP52*(1-VLOOKUP(AQ$4,'[1]INTERNAL PARAMETERS-1'!$B$5:$J$44,4, FALSE))</f>
        <v>0.71242962200801307</v>
      </c>
      <c r="CF52" s="44">
        <f>$F52*'[1]INTERNAL PARAMETERS-2'!AQ52*(1-VLOOKUP(AR$4,'[1]INTERNAL PARAMETERS-1'!$B$5:$J$44,4, FALSE))</f>
        <v>5.2132521751875993E-2</v>
      </c>
      <c r="CG52" s="44">
        <f>$F52*'[1]INTERNAL PARAMETERS-2'!AR52*(1-VLOOKUP(AS$4,'[1]INTERNAL PARAMETERS-1'!$B$5:$J$44,4, FALSE))</f>
        <v>1.7374066160080654E-2</v>
      </c>
      <c r="CH52" s="43">
        <f>$F52*'[1]INTERNAL PARAMETERS-2'!AS52*(1-VLOOKUP(AT$4,'[1]INTERNAL PARAMETERS-1'!$B$5:$J$44,4, FALSE))</f>
        <v>0</v>
      </c>
      <c r="CI52" s="42">
        <f t="shared" si="0"/>
        <v>103.23273698689178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80.544479903482625</v>
      </c>
      <c r="G53" s="45">
        <f>$F53*'[1]INTERNAL PARAMETERS-2'!F53*VLOOKUP(G$4,'[1]INTERNAL PARAMETERS-1'!$B$5:$J$44,4, FALSE)</f>
        <v>0.75127863629973424</v>
      </c>
      <c r="H53" s="44">
        <f>$F53*'[1]INTERNAL PARAMETERS-2'!G53*VLOOKUP(H$4,'[1]INTERNAL PARAMETERS-1'!$B$5:$J$44,4, FALSE)</f>
        <v>0.50668115972883809</v>
      </c>
      <c r="I53" s="44">
        <f>$F53*'[1]INTERNAL PARAMETERS-2'!H53*VLOOKUP(I$4,'[1]INTERNAL PARAMETERS-1'!$B$5:$J$44,4, FALSE)</f>
        <v>0.8355623936827361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1.7470097691065379E-2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0.30750150720831743</v>
      </c>
      <c r="N53" s="44">
        <f>$F53*'[1]INTERNAL PARAMETERS-2'!M53*VLOOKUP(N$4,'[1]INTERNAL PARAMETERS-1'!$B$5:$J$44,4, FALSE)</f>
        <v>8.6485038018763991E-2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3.4940195382130758E-2</v>
      </c>
      <c r="S53" s="44">
        <f>$F53*'[1]INTERNAL PARAMETERS-2'!R53*VLOOKUP(S$4,'[1]INTERNAL PARAMETERS-1'!$B$5:$J$44,4, FALSE)</f>
        <v>0.23981998074542099</v>
      </c>
      <c r="T53" s="44">
        <f>$F53*'[1]INTERNAL PARAMETERS-2'!S53*VLOOKUP(T$4,'[1]INTERNAL PARAMETERS-1'!$B$5:$J$44,4, FALSE)</f>
        <v>2.4460553101888639E-2</v>
      </c>
      <c r="U53" s="44">
        <f>$F53*'[1]INTERNAL PARAMETERS-2'!T53*VLOOKUP(U$4,'[1]INTERNAL PARAMETERS-1'!$B$5:$J$44,4, FALSE)</f>
        <v>4.1931456237753052E-2</v>
      </c>
      <c r="V53" s="44">
        <f>$F53*'[1]INTERNAL PARAMETERS-2'!U53*VLOOKUP(V$4,'[1]INTERNAL PARAMETERS-1'!$B$5:$J$44,4, FALSE)</f>
        <v>0.42456203524324237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3.4940195382130758E-2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0.15724698811556911</v>
      </c>
      <c r="AJ53" s="44">
        <f>$F53*'[1]INTERNAL PARAMETERS-2'!AI53*VLOOKUP(AJ$4,'[1]INTERNAL PARAMETERS-1'!$B$5:$J$44,4, FALSE)</f>
        <v>8.7358542903317252E-2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15.875685479971983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5.8425286369580309</v>
      </c>
      <c r="BB53" s="44">
        <f>$F53*'[1]INTERNAL PARAMETERS-2'!M53*(1-VLOOKUP(N$4,'[1]INTERNAL PARAMETERS-1'!$B$5:$J$44,4, FALSE))</f>
        <v>1.6432157223565156</v>
      </c>
      <c r="BC53" s="44">
        <f>$F53*'[1]INTERNAL PARAMETERS-2'!N53*(1-VLOOKUP(O$4,'[1]INTERNAL PARAMETERS-1'!$B$5:$J$44,4, FALSE))</f>
        <v>8.9804437124546315</v>
      </c>
      <c r="BD53" s="44">
        <f>$F53*'[1]INTERNAL PARAMETERS-2'!O53*(1-VLOOKUP(P$4,'[1]INTERNAL PARAMETERS-1'!$B$5:$J$44,4, FALSE))</f>
        <v>1.5200354247385242</v>
      </c>
      <c r="BE53" s="44">
        <f>$F53*'[1]INTERNAL PARAMETERS-2'!P53*(1-VLOOKUP(Q$4,'[1]INTERNAL PARAMETERS-1'!$B$5:$J$44,4, FALSE))</f>
        <v>2.288792213177314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4.5565796341629978</v>
      </c>
      <c r="BH53" s="44">
        <f>$F53*'[1]INTERNAL PARAMETERS-2'!S53*(1-VLOOKUP(T$4,'[1]INTERNAL PARAMETERS-1'!$B$5:$J$44,4, FALSE))</f>
        <v>0.22014497791699775</v>
      </c>
      <c r="BI53" s="44">
        <f>$F53*'[1]INTERNAL PARAMETERS-2'!T53*(1-VLOOKUP(U$4,'[1]INTERNAL PARAMETERS-1'!$B$5:$J$44,4, FALSE))</f>
        <v>0.16772582495101221</v>
      </c>
      <c r="BJ53" s="44">
        <f>$F53*'[1]INTERNAL PARAMETERS-2'!U53*(1-VLOOKUP(V$4,'[1]INTERNAL PARAMETERS-1'!$B$5:$J$44,4, FALSE))</f>
        <v>2.4058515330450403</v>
      </c>
      <c r="BK53" s="44">
        <f>$F53*'[1]INTERNAL PARAMETERS-2'!V53*(1-VLOOKUP(W$4,'[1]INTERNAL PARAMETERS-1'!$B$5:$J$44,4, FALSE))</f>
        <v>2.1490153227528102</v>
      </c>
      <c r="BL53" s="44">
        <f>$F53*'[1]INTERNAL PARAMETERS-2'!W53*(1-VLOOKUP(X$4,'[1]INTERNAL PARAMETERS-1'!$B$5:$J$44,4, FALSE))</f>
        <v>2.7954733729061521</v>
      </c>
      <c r="BM53" s="44">
        <f>$F53*'[1]INTERNAL PARAMETERS-2'!X53*(1-VLOOKUP(Y$4,'[1]INTERNAL PARAMETERS-1'!$B$5:$J$44,4, FALSE))</f>
        <v>2.5159195920571449</v>
      </c>
      <c r="BN53" s="44">
        <f>$F53*'[1]INTERNAL PARAMETERS-2'!Y53*(1-VLOOKUP(Z$4,'[1]INTERNAL PARAMETERS-1'!$B$5:$J$44,4, FALSE))</f>
        <v>3.3196246303260559</v>
      </c>
      <c r="BO53" s="44">
        <f>$F53*'[1]INTERNAL PARAMETERS-2'!Z53*(1-VLOOKUP(AA$4,'[1]INTERNAL PARAMETERS-1'!$B$5:$J$44,4, FALSE))</f>
        <v>2.3412025062505104</v>
      </c>
      <c r="BP53" s="44">
        <f>$F53*'[1]INTERNAL PARAMETERS-2'!AA53*(1-VLOOKUP(AB$4,'[1]INTERNAL PARAMETERS-1'!$B$5:$J$44,4, FALSE))</f>
        <v>1.4850952293563933</v>
      </c>
      <c r="BQ53" s="44">
        <f>$F53*'[1]INTERNAL PARAMETERS-2'!AB53*(1-VLOOKUP(AC$4,'[1]INTERNAL PARAMETERS-1'!$B$5:$J$44,4, FALSE))</f>
        <v>11.845805530573035</v>
      </c>
      <c r="BR53" s="44">
        <f>$F53*'[1]INTERNAL PARAMETERS-2'!AC53*(1-VLOOKUP(AD$4,'[1]INTERNAL PARAMETERS-1'!$B$5:$J$44,4, FALSE))</f>
        <v>0.62897989801428622</v>
      </c>
      <c r="BS53" s="44">
        <f>$F53*'[1]INTERNAL PARAMETERS-2'!AD53*(1-VLOOKUP(AE$4,'[1]INTERNAL PARAMETERS-1'!$B$5:$J$44,4, FALSE))</f>
        <v>0.40185251913445552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0.26207562870995177</v>
      </c>
      <c r="CA53" s="44">
        <f>$F53*'[1]INTERNAL PARAMETERS-2'!AL53*(1-VLOOKUP(AM$4,'[1]INTERNAL PARAMETERS-1'!$B$5:$J$44,4, FALSE))</f>
        <v>1.0832427102219377</v>
      </c>
      <c r="CB53" s="44">
        <f>$F53*'[1]INTERNAL PARAMETERS-2'!AM53*(1-VLOOKUP(AN$4,'[1]INTERNAL PARAMETERS-1'!$B$5:$J$44,4, FALSE))</f>
        <v>0.29701582409208255</v>
      </c>
      <c r="CC53" s="44">
        <f>$F53*'[1]INTERNAL PARAMETERS-2'!AN53*(1-VLOOKUP(AO$4,'[1]INTERNAL PARAMETERS-1'!$B$5:$J$44,4, FALSE))</f>
        <v>0.83863717920305147</v>
      </c>
      <c r="CD53" s="44">
        <f>$F53*'[1]INTERNAL PARAMETERS-2'!AO53*(1-VLOOKUP(AP$4,'[1]INTERNAL PARAMETERS-1'!$B$5:$J$44,4, FALSE))</f>
        <v>3.1274293923803653</v>
      </c>
      <c r="CE53" s="44">
        <f>$F53*'[1]INTERNAL PARAMETERS-2'!AP53*(1-VLOOKUP(AQ$4,'[1]INTERNAL PARAMETERS-1'!$B$5:$J$44,4, FALSE))</f>
        <v>0.40185251913445552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80.544463794586619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47.268427480948326</v>
      </c>
      <c r="G54" s="45">
        <f>$F54*'[1]INTERNAL PARAMETERS-2'!F54*VLOOKUP(G$4,'[1]INTERNAL PARAMETERS-1'!$B$5:$J$44,4, FALSE)</f>
        <v>0.61686243231187177</v>
      </c>
      <c r="H54" s="44">
        <f>$F54*'[1]INTERNAL PARAMETERS-2'!G54*VLOOKUP(H$4,'[1]INTERNAL PARAMETERS-1'!$B$5:$J$44,4, FALSE)</f>
        <v>0.29028486684599986</v>
      </c>
      <c r="I54" s="44">
        <f>$F54*'[1]INTERNAL PARAMETERS-2'!H54*VLOOKUP(I$4,'[1]INTERNAL PARAMETERS-1'!$B$5:$J$44,4, FALSE)</f>
        <v>0.49182255207010706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1.2095990592374676E-2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0.20441066024639923</v>
      </c>
      <c r="N54" s="44">
        <f>$F54*'[1]INTERNAL PARAMETERS-2'!M54*VLOOKUP(N$4,'[1]INTERNAL PARAMETERS-1'!$B$5:$J$44,4, FALSE)</f>
        <v>6.7733765843099716E-2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1.2095990592374676E-2</v>
      </c>
      <c r="S54" s="44">
        <f>$F54*'[1]INTERNAL PARAMETERS-2'!R54*VLOOKUP(S$4,'[1]INTERNAL PARAMETERS-1'!$B$5:$J$44,4, FALSE)</f>
        <v>0.12322359091580937</v>
      </c>
      <c r="T54" s="44">
        <f>$F54*'[1]INTERNAL PARAMETERS-2'!S54*VLOOKUP(T$4,'[1]INTERNAL PARAMETERS-1'!$B$5:$J$44,4, FALSE)</f>
        <v>1.4514243342299993E-2</v>
      </c>
      <c r="U54" s="44">
        <f>$F54*'[1]INTERNAL PARAMETERS-2'!T54*VLOOKUP(U$4,'[1]INTERNAL PARAMETERS-1'!$B$5:$J$44,4, FALSE)</f>
        <v>1.2095045223825058E-2</v>
      </c>
      <c r="V54" s="44">
        <f>$F54*'[1]INTERNAL PARAMETERS-2'!U54*VLOOKUP(V$4,'[1]INTERNAL PARAMETERS-1'!$B$5:$J$44,4, FALSE)</f>
        <v>0.19775810176273054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2.4191981184749353E-2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4.8379235526750615E-2</v>
      </c>
      <c r="AJ54" s="44">
        <f>$F54*'[1]INTERNAL PARAMETERS-2'!AI54*VLOOKUP(AJ$4,'[1]INTERNAL PARAMETERS-1'!$B$5:$J$44,4, FALSE)</f>
        <v>3.6287971777124027E-2</v>
      </c>
      <c r="AK54" s="44">
        <f>$F54*'[1]INTERNAL PARAMETERS-2'!AJ54*VLOOKUP(AK$4,'[1]INTERNAL PARAMETERS-1'!$B$5:$J$44,4, FALSE)</f>
        <v>2.4191981184749353E-2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9.3446284893320328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3.8838025446815849</v>
      </c>
      <c r="BB54" s="44">
        <f>$F54*'[1]INTERNAL PARAMETERS-2'!M54*(1-VLOOKUP(N$4,'[1]INTERNAL PARAMETERS-1'!$B$5:$J$44,4, FALSE))</f>
        <v>1.2869415510188944</v>
      </c>
      <c r="BC54" s="44">
        <f>$F54*'[1]INTERNAL PARAMETERS-2'!N54*(1-VLOOKUP(O$4,'[1]INTERNAL PARAMETERS-1'!$B$5:$J$44,4, FALSE))</f>
        <v>5.7452646523856048</v>
      </c>
      <c r="BD54" s="44">
        <f>$F54*'[1]INTERNAL PARAMETERS-2'!O54*(1-VLOOKUP(P$4,'[1]INTERNAL PARAMETERS-1'!$B$5:$J$44,4, FALSE))</f>
        <v>1.0764817137656211</v>
      </c>
      <c r="BE54" s="44">
        <f>$F54*'[1]INTERNAL PARAMETERS-2'!P54*(1-VLOOKUP(Q$4,'[1]INTERNAL PARAMETERS-1'!$B$5:$J$44,4, FALSE))</f>
        <v>1.2941953639001209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2.3412482274003779</v>
      </c>
      <c r="BH54" s="44">
        <f>$F54*'[1]INTERNAL PARAMETERS-2'!S54*(1-VLOOKUP(T$4,'[1]INTERNAL PARAMETERS-1'!$B$5:$J$44,4, FALSE))</f>
        <v>0.13062819008069995</v>
      </c>
      <c r="BI54" s="44">
        <f>$F54*'[1]INTERNAL PARAMETERS-2'!T54*(1-VLOOKUP(U$4,'[1]INTERNAL PARAMETERS-1'!$B$5:$J$44,4, FALSE))</f>
        <v>4.8380180895300232E-2</v>
      </c>
      <c r="BJ54" s="44">
        <f>$F54*'[1]INTERNAL PARAMETERS-2'!U54*(1-VLOOKUP(V$4,'[1]INTERNAL PARAMETERS-1'!$B$5:$J$44,4, FALSE))</f>
        <v>1.1206292433221396</v>
      </c>
      <c r="BK54" s="44">
        <f>$F54*'[1]INTERNAL PARAMETERS-2'!V54*(1-VLOOKUP(W$4,'[1]INTERNAL PARAMETERS-1'!$B$5:$J$44,4, FALSE))</f>
        <v>1.0281024782388704</v>
      </c>
      <c r="BL54" s="44">
        <f>$F54*'[1]INTERNAL PARAMETERS-2'!W54*(1-VLOOKUP(X$4,'[1]INTERNAL PARAMETERS-1'!$B$5:$J$44,4, FALSE))</f>
        <v>1.9957250035158671</v>
      </c>
      <c r="BM54" s="44">
        <f>$F54*'[1]INTERNAL PARAMETERS-2'!X54*(1-VLOOKUP(Y$4,'[1]INTERNAL PARAMETERS-1'!$B$5:$J$44,4, FALSE))</f>
        <v>1.3546753168619943</v>
      </c>
      <c r="BN54" s="44">
        <f>$F54*'[1]INTERNAL PARAMETERS-2'!Y54*(1-VLOOKUP(Z$4,'[1]INTERNAL PARAMETERS-1'!$B$5:$J$44,4, FALSE))</f>
        <v>1.9836290129234928</v>
      </c>
      <c r="BO54" s="44">
        <f>$F54*'[1]INTERNAL PARAMETERS-2'!Z54*(1-VLOOKUP(AA$4,'[1]INTERNAL PARAMETERS-1'!$B$5:$J$44,4, FALSE))</f>
        <v>1.3788625712039955</v>
      </c>
      <c r="BP54" s="44">
        <f>$F54*'[1]INTERNAL PARAMETERS-2'!AA54*(1-VLOOKUP(AB$4,'[1]INTERNAL PARAMETERS-1'!$B$5:$J$44,4, FALSE))</f>
        <v>0.4959072532308732</v>
      </c>
      <c r="BQ54" s="44">
        <f>$F54*'[1]INTERNAL PARAMETERS-2'!AB54*(1-VLOOKUP(AC$4,'[1]INTERNAL PARAMETERS-1'!$B$5:$J$44,4, FALSE))</f>
        <v>6.6645079421358515</v>
      </c>
      <c r="BR54" s="44">
        <f>$F54*'[1]INTERNAL PARAMETERS-2'!AC54*(1-VLOOKUP(AD$4,'[1]INTERNAL PARAMETERS-1'!$B$5:$J$44,4, FALSE))</f>
        <v>0.38704806474224923</v>
      </c>
      <c r="BS54" s="44">
        <f>$F54*'[1]INTERNAL PARAMETERS-2'!AD54*(1-VLOOKUP(AE$4,'[1]INTERNAL PARAMETERS-1'!$B$5:$J$44,4, FALSE))</f>
        <v>0.16933441460774928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8.4667207303874642E-2</v>
      </c>
      <c r="CA54" s="44">
        <f>$F54*'[1]INTERNAL PARAMETERS-2'!AL54*(1-VLOOKUP(AM$4,'[1]INTERNAL PARAMETERS-1'!$B$5:$J$44,4, FALSE))</f>
        <v>0.53219522500799721</v>
      </c>
      <c r="CB54" s="44">
        <f>$F54*'[1]INTERNAL PARAMETERS-2'!AM54*(1-VLOOKUP(AN$4,'[1]INTERNAL PARAMETERS-1'!$B$5:$J$44,4, FALSE))</f>
        <v>8.4667207303874642E-2</v>
      </c>
      <c r="CC54" s="44">
        <f>$F54*'[1]INTERNAL PARAMETERS-2'!AN54*(1-VLOOKUP(AO$4,'[1]INTERNAL PARAMETERS-1'!$B$5:$J$44,4, FALSE))</f>
        <v>0.53219522500799721</v>
      </c>
      <c r="CD54" s="44">
        <f>$F54*'[1]INTERNAL PARAMETERS-2'!AO54*(1-VLOOKUP(AP$4,'[1]INTERNAL PARAMETERS-1'!$B$5:$J$44,4, FALSE))</f>
        <v>1.8021986077233687</v>
      </c>
      <c r="CE54" s="44">
        <f>$F54*'[1]INTERNAL PARAMETERS-2'!AP54*(1-VLOOKUP(AQ$4,'[1]INTERNAL PARAMETERS-1'!$B$5:$J$44,4, FALSE))</f>
        <v>0.30238085743837456</v>
      </c>
      <c r="CF54" s="44">
        <f>$F54*'[1]INTERNAL PARAMETERS-2'!AQ54*(1-VLOOKUP(AR$4,'[1]INTERNAL PARAMETERS-1'!$B$5:$J$44,4, FALSE))</f>
        <v>1.2095990592374676E-2</v>
      </c>
      <c r="CG54" s="44">
        <f>$F54*'[1]INTERNAL PARAMETERS-2'!AR54*(1-VLOOKUP(AS$4,'[1]INTERNAL PARAMETERS-1'!$B$5:$J$44,4, FALSE))</f>
        <v>1.2095990592374676E-2</v>
      </c>
      <c r="CH54" s="43">
        <f>$F54*'[1]INTERNAL PARAMETERS-2'!AS54*(1-VLOOKUP(AT$4,'[1]INTERNAL PARAMETERS-1'!$B$5:$J$44,4, FALSE))</f>
        <v>0</v>
      </c>
      <c r="CI54" s="42">
        <f t="shared" si="0"/>
        <v>47.268436934633804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28.369433521003614</v>
      </c>
      <c r="G55" s="45">
        <f>$F55*'[1]INTERNAL PARAMETERS-2'!F55*VLOOKUP(G$4,'[1]INTERNAL PARAMETERS-1'!$B$5:$J$44,4, FALSE)</f>
        <v>0.15553541927890233</v>
      </c>
      <c r="H55" s="44">
        <f>$F55*'[1]INTERNAL PARAMETERS-2'!G55*VLOOKUP(H$4,'[1]INTERNAL PARAMETERS-1'!$B$5:$J$44,4, FALSE)</f>
        <v>0.10109731329544848</v>
      </c>
      <c r="I55" s="44">
        <f>$F55*'[1]INTERNAL PARAMETERS-2'!H55*VLOOKUP(I$4,'[1]INTERNAL PARAMETERS-1'!$B$5:$J$44,4, FALSE)</f>
        <v>0.30000505731860194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0.16875458236951679</v>
      </c>
      <c r="N55" s="44">
        <f>$F55*'[1]INTERNAL PARAMETERS-2'!M55*VLOOKUP(N$4,'[1]INTERNAL PARAMETERS-1'!$B$5:$J$44,4, FALSE)</f>
        <v>3.3439902374212592E-2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6.8611049429044432E-2</v>
      </c>
      <c r="T55" s="44">
        <f>$F55*'[1]INTERNAL PARAMETERS-2'!S55*VLOOKUP(T$4,'[1]INTERNAL PARAMETERS-1'!$B$5:$J$44,4, FALSE)</f>
        <v>9.3321251567341397E-3</v>
      </c>
      <c r="U55" s="44">
        <f>$F55*'[1]INTERNAL PARAMETERS-2'!T55*VLOOKUP(U$4,'[1]INTERNAL PARAMETERS-1'!$B$5:$J$44,4, FALSE)</f>
        <v>3.1104246912428361E-3</v>
      </c>
      <c r="V55" s="44">
        <f>$F55*'[1]INTERNAL PARAMETERS-2'!U55*VLOOKUP(V$4,'[1]INTERNAL PARAMETERS-1'!$B$5:$J$44,4, FALSE)</f>
        <v>0.13298171962970443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1.555212345621418E-2</v>
      </c>
      <c r="AJ55" s="44">
        <f>$F55*'[1]INTERNAL PARAMETERS-2'!AI55*VLOOKUP(AJ$4,'[1]INTERNAL PARAMETERS-1'!$B$5:$J$44,4, FALSE)</f>
        <v>3.1107083855780465E-2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5.7000960890534369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3.2063370650208185</v>
      </c>
      <c r="BB55" s="44">
        <f>$F55*'[1]INTERNAL PARAMETERS-2'!M55*(1-VLOOKUP(N$4,'[1]INTERNAL PARAMETERS-1'!$B$5:$J$44,4, FALSE))</f>
        <v>0.6353581451100393</v>
      </c>
      <c r="BC55" s="44">
        <f>$F55*'[1]INTERNAL PARAMETERS-2'!N55*(1-VLOOKUP(O$4,'[1]INTERNAL PARAMETERS-1'!$B$5:$J$44,4, FALSE))</f>
        <v>3.4995199828134571</v>
      </c>
      <c r="BD55" s="44">
        <f>$F55*'[1]INTERNAL PARAMETERS-2'!O55*(1-VLOOKUP(P$4,'[1]INTERNAL PARAMETERS-1'!$B$5:$J$44,4, FALSE))</f>
        <v>0.58325285764501755</v>
      </c>
      <c r="BE55" s="44">
        <f>$F55*'[1]INTERNAL PARAMETERS-2'!P55*(1-VLOOKUP(Q$4,'[1]INTERNAL PARAMETERS-1'!$B$5:$J$44,4, FALSE))</f>
        <v>0.97986604909870434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1.3036099391518441</v>
      </c>
      <c r="BH55" s="44">
        <f>$F55*'[1]INTERNAL PARAMETERS-2'!S55*(1-VLOOKUP(T$4,'[1]INTERNAL PARAMETERS-1'!$B$5:$J$44,4, FALSE))</f>
        <v>8.3989126410607254E-2</v>
      </c>
      <c r="BI55" s="44">
        <f>$F55*'[1]INTERNAL PARAMETERS-2'!T55*(1-VLOOKUP(U$4,'[1]INTERNAL PARAMETERS-1'!$B$5:$J$44,4, FALSE))</f>
        <v>1.2441698764971344E-2</v>
      </c>
      <c r="BJ55" s="44">
        <f>$F55*'[1]INTERNAL PARAMETERS-2'!U55*(1-VLOOKUP(V$4,'[1]INTERNAL PARAMETERS-1'!$B$5:$J$44,4, FALSE))</f>
        <v>0.75356307790165844</v>
      </c>
      <c r="BK55" s="44">
        <f>$F55*'[1]INTERNAL PARAMETERS-2'!V55*(1-VLOOKUP(W$4,'[1]INTERNAL PARAMETERS-1'!$B$5:$J$44,4, FALSE))</f>
        <v>0.57547679591691048</v>
      </c>
      <c r="BL55" s="44">
        <f>$F55*'[1]INTERNAL PARAMETERS-2'!W55*(1-VLOOKUP(X$4,'[1]INTERNAL PARAMETERS-1'!$B$5:$J$44,4, FALSE))</f>
        <v>1.104291547578474</v>
      </c>
      <c r="BM55" s="44">
        <f>$F55*'[1]INTERNAL PARAMETERS-2'!X55*(1-VLOOKUP(Y$4,'[1]INTERNAL PARAMETERS-1'!$B$5:$J$44,4, FALSE))</f>
        <v>0.94875896524292391</v>
      </c>
      <c r="BN55" s="44">
        <f>$F55*'[1]INTERNAL PARAMETERS-2'!Y55*(1-VLOOKUP(Z$4,'[1]INTERNAL PARAMETERS-1'!$B$5:$J$44,4, FALSE))</f>
        <v>0.94875896524292391</v>
      </c>
      <c r="BO55" s="44">
        <f>$F55*'[1]INTERNAL PARAMETERS-2'!Z55*(1-VLOOKUP(AA$4,'[1]INTERNAL PARAMETERS-1'!$B$5:$J$44,4, FALSE))</f>
        <v>0.76989536077970033</v>
      </c>
      <c r="BP55" s="44">
        <f>$F55*'[1]INTERNAL PARAMETERS-2'!AA55*(1-VLOOKUP(AB$4,'[1]INTERNAL PARAMETERS-1'!$B$5:$J$44,4, FALSE))</f>
        <v>0.23330171044667744</v>
      </c>
      <c r="BQ55" s="44">
        <f>$F55*'[1]INTERNAL PARAMETERS-2'!AB55*(1-VLOOKUP(AC$4,'[1]INTERNAL PARAMETERS-1'!$B$5:$J$44,4, FALSE))</f>
        <v>4.0283347344750204</v>
      </c>
      <c r="BR55" s="44">
        <f>$F55*'[1]INTERNAL PARAMETERS-2'!AC55*(1-VLOOKUP(AD$4,'[1]INTERNAL PARAMETERS-1'!$B$5:$J$44,4, FALSE))</f>
        <v>0.10887337502355557</v>
      </c>
      <c r="BS55" s="44">
        <f>$F55*'[1]INTERNAL PARAMETERS-2'!AD55*(1-VLOOKUP(AE$4,'[1]INTERNAL PARAMETERS-1'!$B$5:$J$44,4, FALSE))</f>
        <v>6.9990229439668011E-2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4.6659207311994647E-2</v>
      </c>
      <c r="CA55" s="44">
        <f>$F55*'[1]INTERNAL PARAMETERS-2'!AL55*(1-VLOOKUP(AM$4,'[1]INTERNAL PARAMETERS-1'!$B$5:$J$44,4, FALSE))</f>
        <v>0.31884406334255966</v>
      </c>
      <c r="CB55" s="44">
        <f>$F55*'[1]INTERNAL PARAMETERS-2'!AM55*(1-VLOOKUP(AN$4,'[1]INTERNAL PARAMETERS-1'!$B$5:$J$44,4, FALSE))</f>
        <v>0.10887337502355557</v>
      </c>
      <c r="CC55" s="44">
        <f>$F55*'[1]INTERNAL PARAMETERS-2'!AN55*(1-VLOOKUP(AO$4,'[1]INTERNAL PARAMETERS-1'!$B$5:$J$44,4, FALSE))</f>
        <v>0.13998045887933602</v>
      </c>
      <c r="CD55" s="44">
        <f>$F55*'[1]INTERNAL PARAMETERS-2'!AO55*(1-VLOOKUP(AP$4,'[1]INTERNAL PARAMETERS-1'!$B$5:$J$44,4, FALSE))</f>
        <v>1.0343013181388061</v>
      </c>
      <c r="CE55" s="44">
        <f>$F55*'[1]INTERNAL PARAMETERS-2'!AP55*(1-VLOOKUP(AQ$4,'[1]INTERNAL PARAMETERS-1'!$B$5:$J$44,4, FALSE))</f>
        <v>0.11664943675166266</v>
      </c>
      <c r="CF55" s="44">
        <f>$F55*'[1]INTERNAL PARAMETERS-2'!AQ55*(1-VLOOKUP(AR$4,'[1]INTERNAL PARAMETERS-1'!$B$5:$J$44,4, FALSE))</f>
        <v>1.555212345621418E-2</v>
      </c>
      <c r="CG55" s="44">
        <f>$F55*'[1]INTERNAL PARAMETERS-2'!AR55*(1-VLOOKUP(AS$4,'[1]INTERNAL PARAMETERS-1'!$B$5:$J$44,4, FALSE))</f>
        <v>2.3331022127673375E-2</v>
      </c>
      <c r="CH55" s="43">
        <f>$F55*'[1]INTERNAL PARAMETERS-2'!AS55*(1-VLOOKUP(AT$4,'[1]INTERNAL PARAMETERS-1'!$B$5:$J$44,4, FALSE))</f>
        <v>0</v>
      </c>
      <c r="CI55" s="42">
        <f t="shared" si="0"/>
        <v>28.369433521003611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10.2109438574593</v>
      </c>
      <c r="G56" s="45">
        <f>$F56*'[1]INTERNAL PARAMETERS-2'!F56*VLOOKUP(G$4,'[1]INTERNAL PARAMETERS-1'!$B$5:$J$44,4, FALSE)</f>
        <v>3.4636542658887694E-2</v>
      </c>
      <c r="H56" s="44">
        <f>$F56*'[1]INTERNAL PARAMETERS-2'!G56*VLOOKUP(H$4,'[1]INTERNAL PARAMETERS-1'!$B$5:$J$44,4, FALSE)</f>
        <v>3.8100094815337888E-2</v>
      </c>
      <c r="I56" s="44">
        <f>$F56*'[1]INTERNAL PARAMETERS-2'!H56*VLOOKUP(I$4,'[1]INTERNAL PARAMETERS-1'!$B$5:$J$44,4, FALSE)</f>
        <v>0.10632834530289875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8.4513940119419137E-2</v>
      </c>
      <c r="N56" s="44">
        <f>$F56*'[1]INTERNAL PARAMETERS-2'!M56*VLOOKUP(N$4,'[1]INTERNAL PARAMETERS-1'!$B$5:$J$44,4, FALSE)</f>
        <v>1.2988831133881102E-2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2.5291691059418094E-2</v>
      </c>
      <c r="T56" s="44">
        <f>$F56*'[1]INTERNAL PARAMETERS-2'!S56*VLOOKUP(T$4,'[1]INTERNAL PARAMETERS-1'!$B$5:$J$44,4, FALSE)</f>
        <v>2.7709438345987301E-3</v>
      </c>
      <c r="U56" s="44">
        <f>$F56*'[1]INTERNAL PARAMETERS-2'!T56*VLOOKUP(U$4,'[1]INTERNAL PARAMETERS-1'!$B$5:$J$44,4, FALSE)</f>
        <v>2.078131293870117E-3</v>
      </c>
      <c r="V56" s="44">
        <f>$F56*'[1]INTERNAL PARAMETERS-2'!U56*VLOOKUP(V$4,'[1]INTERNAL PARAMETERS-1'!$B$5:$J$44,4, FALSE)</f>
        <v>5.4553090762300631E-2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1.0390656469350584E-2</v>
      </c>
      <c r="AJ56" s="44">
        <f>$F56*'[1]INTERNAL PARAMETERS-2'!AI56*VLOOKUP(AJ$4,'[1]INTERNAL PARAMETERS-1'!$B$5:$J$44,4, FALSE)</f>
        <v>3.4635521564501948E-3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2.0202385607550761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1.6057648622689633</v>
      </c>
      <c r="BB56" s="44">
        <f>$F56*'[1]INTERNAL PARAMETERS-2'!M56*(1-VLOOKUP(N$4,'[1]INTERNAL PARAMETERS-1'!$B$5:$J$44,4, FALSE))</f>
        <v>0.24678779154374092</v>
      </c>
      <c r="BC56" s="44">
        <f>$F56*'[1]INTERNAL PARAMETERS-2'!N56*(1-VLOOKUP(O$4,'[1]INTERNAL PARAMETERS-1'!$B$5:$J$44,4, FALSE))</f>
        <v>1.1464796708436016</v>
      </c>
      <c r="BD56" s="44">
        <f>$F56*'[1]INTERNAL PARAMETERS-2'!O56*(1-VLOOKUP(P$4,'[1]INTERNAL PARAMETERS-1'!$B$5:$J$44,4, FALSE))</f>
        <v>0.15932952576302342</v>
      </c>
      <c r="BE56" s="44">
        <f>$F56*'[1]INTERNAL PARAMETERS-2'!P56*(1-VLOOKUP(Q$4,'[1]INTERNAL PARAMETERS-1'!$B$5:$J$44,4, FALSE))</f>
        <v>0.37407792821802149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0.4805421301289437</v>
      </c>
      <c r="BH56" s="44">
        <f>$F56*'[1]INTERNAL PARAMETERS-2'!S56*(1-VLOOKUP(T$4,'[1]INTERNAL PARAMETERS-1'!$B$5:$J$44,4, FALSE))</f>
        <v>2.4938494511388572E-2</v>
      </c>
      <c r="BI56" s="44">
        <f>$F56*'[1]INTERNAL PARAMETERS-2'!T56*(1-VLOOKUP(U$4,'[1]INTERNAL PARAMETERS-1'!$B$5:$J$44,4, FALSE))</f>
        <v>8.3125251754804681E-3</v>
      </c>
      <c r="BJ56" s="44">
        <f>$F56*'[1]INTERNAL PARAMETERS-2'!U56*(1-VLOOKUP(V$4,'[1]INTERNAL PARAMETERS-1'!$B$5:$J$44,4, FALSE))</f>
        <v>0.30913418098637024</v>
      </c>
      <c r="BK56" s="44">
        <f>$F56*'[1]INTERNAL PARAMETERS-2'!V56*(1-VLOOKUP(W$4,'[1]INTERNAL PARAMETERS-1'!$B$5:$J$44,4, FALSE))</f>
        <v>0.20782129814209765</v>
      </c>
      <c r="BL56" s="44">
        <f>$F56*'[1]INTERNAL PARAMETERS-2'!W56*(1-VLOOKUP(X$4,'[1]INTERNAL PARAMETERS-1'!$B$5:$J$44,4, FALSE))</f>
        <v>0.30480382180586035</v>
      </c>
      <c r="BM56" s="44">
        <f>$F56*'[1]INTERNAL PARAMETERS-2'!X56*(1-VLOOKUP(Y$4,'[1]INTERNAL PARAMETERS-1'!$B$5:$J$44,4, FALSE))</f>
        <v>0.3532955941849345</v>
      </c>
      <c r="BN56" s="44">
        <f>$F56*'[1]INTERNAL PARAMETERS-2'!Y56*(1-VLOOKUP(Z$4,'[1]INTERNAL PARAMETERS-1'!$B$5:$J$44,4, FALSE))</f>
        <v>0.35675914634138478</v>
      </c>
      <c r="BO56" s="44">
        <f>$F56*'[1]INTERNAL PARAMETERS-2'!Z56*(1-VLOOKUP(AA$4,'[1]INTERNAL PARAMETERS-1'!$B$5:$J$44,4, FALSE))</f>
        <v>0.2493849451138857</v>
      </c>
      <c r="BP56" s="44">
        <f>$F56*'[1]INTERNAL PARAMETERS-2'!AA56*(1-VLOOKUP(AB$4,'[1]INTERNAL PARAMETERS-1'!$B$5:$J$44,4, FALSE))</f>
        <v>9.6983544758148424E-2</v>
      </c>
      <c r="BQ56" s="44">
        <f>$F56*'[1]INTERNAL PARAMETERS-2'!AB56*(1-VLOOKUP(AC$4,'[1]INTERNAL PARAMETERS-1'!$B$5:$J$44,4, FALSE))</f>
        <v>1.2399996634452997</v>
      </c>
      <c r="BR56" s="44">
        <f>$F56*'[1]INTERNAL PARAMETERS-2'!AC56*(1-VLOOKUP(AD$4,'[1]INTERNAL PARAMETERS-1'!$B$5:$J$44,4, FALSE))</f>
        <v>6.9274106412161127E-2</v>
      </c>
      <c r="BS56" s="44">
        <f>$F56*'[1]INTERNAL PARAMETERS-2'!AD56*(1-VLOOKUP(AE$4,'[1]INTERNAL PARAMETERS-1'!$B$5:$J$44,4, FALSE))</f>
        <v>2.0782334033086911E-2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2.0782334033086911E-2</v>
      </c>
      <c r="CA56" s="44">
        <f>$F56*'[1]INTERNAL PARAMETERS-2'!AL56*(1-VLOOKUP(AM$4,'[1]INTERNAL PARAMETERS-1'!$B$5:$J$44,4, FALSE))</f>
        <v>8.65918671944121E-2</v>
      </c>
      <c r="CB56" s="44">
        <f>$F56*'[1]INTERNAL PARAMETERS-2'!AM56*(1-VLOOKUP(AN$4,'[1]INTERNAL PARAMETERS-1'!$B$5:$J$44,4, FALSE))</f>
        <v>2.7709438345987301E-2</v>
      </c>
      <c r="CC56" s="44">
        <f>$F56*'[1]INTERNAL PARAMETERS-2'!AN56*(1-VLOOKUP(AO$4,'[1]INTERNAL PARAMETERS-1'!$B$5:$J$44,4, FALSE))</f>
        <v>6.9274106412161127E-2</v>
      </c>
      <c r="CD56" s="44">
        <f>$F56*'[1]INTERNAL PARAMETERS-2'!AO56*(1-VLOOKUP(AP$4,'[1]INTERNAL PARAMETERS-1'!$B$5:$J$44,4, FALSE))</f>
        <v>0.31173194721314645</v>
      </c>
      <c r="CE56" s="44">
        <f>$F56*'[1]INTERNAL PARAMETERS-2'!AP56*(1-VLOOKUP(AQ$4,'[1]INTERNAL PARAMETERS-1'!$B$5:$J$44,4, FALSE))</f>
        <v>4.1564668066173822E-2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3.4635521564501948E-3</v>
      </c>
      <c r="CH56" s="43">
        <f>$F56*'[1]INTERNAL PARAMETERS-2'!AS56*(1-VLOOKUP(AT$4,'[1]INTERNAL PARAMETERS-1'!$B$5:$J$44,4, FALSE))</f>
        <v>0</v>
      </c>
      <c r="CI56" s="42">
        <f t="shared" si="0"/>
        <v>10.210943857459299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3.9246578733497923</v>
      </c>
      <c r="G57" s="45">
        <f>$F57*'[1]INTERNAL PARAMETERS-2'!F57*VLOOKUP(G$4,'[1]INTERNAL PARAMETERS-1'!$B$5:$J$44,4, FALSE)</f>
        <v>1.160560579728267E-2</v>
      </c>
      <c r="H57" s="44">
        <f>$F57*'[1]INTERNAL PARAMETERS-2'!G57*VLOOKUP(H$4,'[1]INTERNAL PARAMETERS-1'!$B$5:$J$44,4, FALSE)</f>
        <v>3.8685352657608901E-3</v>
      </c>
      <c r="I57" s="44">
        <f>$F57*'[1]INTERNAL PARAMETERS-2'!H57*VLOOKUP(I$4,'[1]INTERNAL PARAMETERS-1'!$B$5:$J$44,4, FALSE)</f>
        <v>4.3846787966587419E-2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4.4391765958880773E-2</v>
      </c>
      <c r="N57" s="44">
        <f>$F57*'[1]INTERNAL PARAMETERS-2'!M57*VLOOKUP(N$4,'[1]INTERNAL PARAMETERS-1'!$B$5:$J$44,4, FALSE)</f>
        <v>3.2882745991861238E-3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1.9344638657741125E-3</v>
      </c>
      <c r="S57" s="44">
        <f>$F57*'[1]INTERNAL PARAMETERS-2'!R57*VLOOKUP(S$4,'[1]INTERNAL PARAMETERS-1'!$B$5:$J$44,4, FALSE)</f>
        <v>7.8952342438177777E-3</v>
      </c>
      <c r="T57" s="44">
        <f>$F57*'[1]INTERNAL PARAMETERS-2'!S57*VLOOKUP(T$4,'[1]INTERNAL PARAMETERS-1'!$B$5:$J$44,4, FALSE)</f>
        <v>9.6715343972958933E-4</v>
      </c>
      <c r="U57" s="44">
        <f>$F57*'[1]INTERNAL PARAMETERS-2'!T57*VLOOKUP(U$4,'[1]INTERNAL PARAMETERS-1'!$B$5:$J$44,4, FALSE)</f>
        <v>3.8689277315482251E-4</v>
      </c>
      <c r="V57" s="44">
        <f>$F57*'[1]INTERNAL PARAMETERS-2'!U57*VLOOKUP(V$4,'[1]INTERNAL PARAMETERS-1'!$B$5:$J$44,4, FALSE)</f>
        <v>1.247611453688102E-2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1.9344638657741125E-3</v>
      </c>
      <c r="AJ57" s="44">
        <f>$F57*'[1]INTERNAL PARAMETERS-2'!AI57*VLOOKUP(AJ$4,'[1]INTERNAL PARAMETERS-1'!$B$5:$J$44,4, FALSE)</f>
        <v>1.9344638657741125E-3</v>
      </c>
      <c r="AK57" s="44">
        <f>$F57*'[1]INTERNAL PARAMETERS-2'!AJ57*VLOOKUP(AK$4,'[1]INTERNAL PARAMETERS-1'!$B$5:$J$44,4, FALSE)</f>
        <v>1.9344638657741125E-3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0.8330889713651608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0.84344355321873454</v>
      </c>
      <c r="BB57" s="44">
        <f>$F57*'[1]INTERNAL PARAMETERS-2'!M57*(1-VLOOKUP(N$4,'[1]INTERNAL PARAMETERS-1'!$B$5:$J$44,4, FALSE))</f>
        <v>6.2477217384536349E-2</v>
      </c>
      <c r="BC57" s="44">
        <f>$F57*'[1]INTERNAL PARAMETERS-2'!N57*(1-VLOOKUP(O$4,'[1]INTERNAL PARAMETERS-1'!$B$5:$J$44,4, FALSE))</f>
        <v>0.35397352784473912</v>
      </c>
      <c r="BD57" s="44">
        <f>$F57*'[1]INTERNAL PARAMETERS-2'!O57*(1-VLOOKUP(P$4,'[1]INTERNAL PARAMETERS-1'!$B$5:$J$44,4, FALSE))</f>
        <v>6.7699955849496576E-2</v>
      </c>
      <c r="BE57" s="44">
        <f>$F57*'[1]INTERNAL PARAMETERS-2'!P57*(1-VLOOKUP(Q$4,'[1]INTERNAL PARAMETERS-1'!$B$5:$J$44,4, FALSE))</f>
        <v>0.1586111232935585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0.15000945063253776</v>
      </c>
      <c r="BH57" s="44">
        <f>$F57*'[1]INTERNAL PARAMETERS-2'!S57*(1-VLOOKUP(T$4,'[1]INTERNAL PARAMETERS-1'!$B$5:$J$44,4, FALSE))</f>
        <v>8.7043809575663034E-3</v>
      </c>
      <c r="BI57" s="44">
        <f>$F57*'[1]INTERNAL PARAMETERS-2'!T57*(1-VLOOKUP(U$4,'[1]INTERNAL PARAMETERS-1'!$B$5:$J$44,4, FALSE))</f>
        <v>1.54757109261929E-3</v>
      </c>
      <c r="BJ57" s="44">
        <f>$F57*'[1]INTERNAL PARAMETERS-2'!U57*(1-VLOOKUP(V$4,'[1]INTERNAL PARAMETERS-1'!$B$5:$J$44,4, FALSE))</f>
        <v>7.0697982375659121E-2</v>
      </c>
      <c r="BK57" s="44">
        <f>$F57*'[1]INTERNAL PARAMETERS-2'!V57*(1-VLOOKUP(W$4,'[1]INTERNAL PARAMETERS-1'!$B$5:$J$44,4, FALSE))</f>
        <v>8.8977096044075138E-2</v>
      </c>
      <c r="BL57" s="44">
        <f>$F57*'[1]INTERNAL PARAMETERS-2'!W57*(1-VLOOKUP(X$4,'[1]INTERNAL PARAMETERS-1'!$B$5:$J$44,4, FALSE))</f>
        <v>0.10445123710711872</v>
      </c>
      <c r="BM57" s="44">
        <f>$F57*'[1]INTERNAL PARAMETERS-2'!X57*(1-VLOOKUP(Y$4,'[1]INTERNAL PARAMETERS-1'!$B$5:$J$44,4, FALSE))</f>
        <v>0.13153098396744495</v>
      </c>
      <c r="BN57" s="44">
        <f>$F57*'[1]INTERNAL PARAMETERS-2'!Y57*(1-VLOOKUP(Z$4,'[1]INTERNAL PARAMETERS-1'!$B$5:$J$44,4, FALSE))</f>
        <v>0.14700551749627583</v>
      </c>
      <c r="BO57" s="44">
        <f>$F57*'[1]INTERNAL PARAMETERS-2'!Z57*(1-VLOOKUP(AA$4,'[1]INTERNAL PARAMETERS-1'!$B$5:$J$44,4, FALSE))</f>
        <v>8.1240025512553368E-2</v>
      </c>
      <c r="BP57" s="44">
        <f>$F57*'[1]INTERNAL PARAMETERS-2'!AA57*(1-VLOOKUP(AB$4,'[1]INTERNAL PARAMETERS-1'!$B$5:$J$44,4, FALSE))</f>
        <v>1.9342676328804452E-2</v>
      </c>
      <c r="BQ57" s="44">
        <f>$F57*'[1]INTERNAL PARAMETERS-2'!AB57*(1-VLOOKUP(AC$4,'[1]INTERNAL PARAMETERS-1'!$B$5:$J$44,4, FALSE))</f>
        <v>0.42941055422575747</v>
      </c>
      <c r="BR57" s="44">
        <f>$F57*'[1]INTERNAL PARAMETERS-2'!AC57*(1-VLOOKUP(AD$4,'[1]INTERNAL PARAMETERS-1'!$B$5:$J$44,4, FALSE))</f>
        <v>1.7408604928817673E-2</v>
      </c>
      <c r="BS57" s="44">
        <f>$F57*'[1]INTERNAL PARAMETERS-2'!AD57*(1-VLOOKUP(AE$4,'[1]INTERNAL PARAMETERS-1'!$B$5:$J$44,4, FALSE))</f>
        <v>1.160560579728267E-2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3.8685352657608901E-3</v>
      </c>
      <c r="CA57" s="44">
        <f>$F57*'[1]INTERNAL PARAMETERS-2'!AL57*(1-VLOOKUP(AM$4,'[1]INTERNAL PARAMETERS-1'!$B$5:$J$44,4, FALSE))</f>
        <v>1.3540069663056783E-2</v>
      </c>
      <c r="CB57" s="44">
        <f>$F57*'[1]INTERNAL PARAMETERS-2'!AM57*(1-VLOOKUP(AN$4,'[1]INTERNAL PARAMETERS-1'!$B$5:$J$44,4, FALSE))</f>
        <v>1.3540069663056783E-2</v>
      </c>
      <c r="CC57" s="44">
        <f>$F57*'[1]INTERNAL PARAMETERS-2'!AN57*(1-VLOOKUP(AO$4,'[1]INTERNAL PARAMETERS-1'!$B$5:$J$44,4, FALSE))</f>
        <v>3.0948674591874462E-2</v>
      </c>
      <c r="CD57" s="44">
        <f>$F57*'[1]INTERNAL PARAMETERS-2'!AO57*(1-VLOOKUP(AP$4,'[1]INTERNAL PARAMETERS-1'!$B$5:$J$44,4, FALSE))</f>
        <v>0.13346544783321906</v>
      </c>
      <c r="CE57" s="44">
        <f>$F57*'[1]INTERNAL PARAMETERS-2'!AP57*(1-VLOOKUP(AQ$4,'[1]INTERNAL PARAMETERS-1'!$B$5:$J$44,4, FALSE))</f>
        <v>9.6715343972958931E-3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1.9344638657741125E-3</v>
      </c>
      <c r="CH57" s="43">
        <f>$F57*'[1]INTERNAL PARAMETERS-2'!AS57*(1-VLOOKUP(AT$4,'[1]INTERNAL PARAMETERS-1'!$B$5:$J$44,4, FALSE))</f>
        <v>0</v>
      </c>
      <c r="CI57" s="42">
        <f t="shared" si="0"/>
        <v>3.9246590507471546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2.2400866922941773</v>
      </c>
      <c r="G58" s="45">
        <f>$F58*'[1]INTERNAL PARAMETERS-2'!F58*VLOOKUP(G$4,'[1]INTERNAL PARAMETERS-1'!$B$5:$J$44,4, FALSE)</f>
        <v>5.7585908598806416E-3</v>
      </c>
      <c r="H58" s="44">
        <f>$F58*'[1]INTERNAL PARAMETERS-2'!G58*VLOOKUP(H$4,'[1]INTERNAL PARAMETERS-1'!$B$5:$J$44,4, FALSE)</f>
        <v>5.7585908598806416E-3</v>
      </c>
      <c r="I58" s="44">
        <f>$F58*'[1]INTERNAL PARAMETERS-2'!H58*VLOOKUP(I$4,'[1]INTERNAL PARAMETERS-1'!$B$5:$J$44,4, FALSE)</f>
        <v>2.2211366789207147E-2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2.4377978637994076E-2</v>
      </c>
      <c r="N58" s="44">
        <f>$F58*'[1]INTERNAL PARAMETERS-2'!M58*VLOOKUP(N$4,'[1]INTERNAL PARAMETERS-1'!$B$5:$J$44,4, FALSE)</f>
        <v>2.0155068009582249E-3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6.3895672789326041E-3</v>
      </c>
      <c r="T58" s="44">
        <f>$F58*'[1]INTERNAL PARAMETERS-2'!S58*VLOOKUP(T$4,'[1]INTERNAL PARAMETERS-1'!$B$5:$J$44,4, FALSE)</f>
        <v>1.9195302866268805E-4</v>
      </c>
      <c r="U58" s="44">
        <f>$F58*'[1]INTERNAL PARAMETERS-2'!T58*VLOOKUP(U$4,'[1]INTERNAL PARAMETERS-1'!$B$5:$J$44,4, FALSE)</f>
        <v>3.839060573253761E-4</v>
      </c>
      <c r="V58" s="44">
        <f>$F58*'[1]INTERNAL PARAMETERS-2'!U58*VLOOKUP(V$4,'[1]INTERNAL PARAMETERS-1'!$B$5:$J$44,4, FALSE)</f>
        <v>9.5016413175026751E-3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1.9195302866268805E-3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0.42201596899493576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0.46318159412188742</v>
      </c>
      <c r="BB58" s="44">
        <f>$F58*'[1]INTERNAL PARAMETERS-2'!M58*(1-VLOOKUP(N$4,'[1]INTERNAL PARAMETERS-1'!$B$5:$J$44,4, FALSE))</f>
        <v>3.8294629218206269E-2</v>
      </c>
      <c r="BC58" s="44">
        <f>$F58*'[1]INTERNAL PARAMETERS-2'!N58*(1-VLOOKUP(O$4,'[1]INTERNAL PARAMETERS-1'!$B$5:$J$44,4, FALSE))</f>
        <v>0.19579164121860335</v>
      </c>
      <c r="BD58" s="44">
        <f>$F58*'[1]INTERNAL PARAMETERS-2'!O58*(1-VLOOKUP(P$4,'[1]INTERNAL PARAMETERS-1'!$B$5:$J$44,4, FALSE))</f>
        <v>3.2632014872656968E-2</v>
      </c>
      <c r="BE58" s="44">
        <f>$F58*'[1]INTERNAL PARAMETERS-2'!P58*(1-VLOOKUP(Q$4,'[1]INTERNAL PARAMETERS-1'!$B$5:$J$44,4, FALSE))</f>
        <v>9.9815350895928565E-2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0.12140177829971946</v>
      </c>
      <c r="BH58" s="44">
        <f>$F58*'[1]INTERNAL PARAMETERS-2'!S58*(1-VLOOKUP(T$4,'[1]INTERNAL PARAMETERS-1'!$B$5:$J$44,4, FALSE))</f>
        <v>1.7275772579641924E-3</v>
      </c>
      <c r="BI58" s="44">
        <f>$F58*'[1]INTERNAL PARAMETERS-2'!T58*(1-VLOOKUP(U$4,'[1]INTERNAL PARAMETERS-1'!$B$5:$J$44,4, FALSE))</f>
        <v>1.5356242293015044E-3</v>
      </c>
      <c r="BJ58" s="44">
        <f>$F58*'[1]INTERNAL PARAMETERS-2'!U58*(1-VLOOKUP(V$4,'[1]INTERNAL PARAMETERS-1'!$B$5:$J$44,4, FALSE))</f>
        <v>5.3842634132515159E-2</v>
      </c>
      <c r="BK58" s="44">
        <f>$F58*'[1]INTERNAL PARAMETERS-2'!V58*(1-VLOOKUP(W$4,'[1]INTERNAL PARAMETERS-1'!$B$5:$J$44,4, FALSE))</f>
        <v>4.9907563443629663E-2</v>
      </c>
      <c r="BL58" s="44">
        <f>$F58*'[1]INTERNAL PARAMETERS-2'!W58*(1-VLOOKUP(X$4,'[1]INTERNAL PARAMETERS-1'!$B$5:$J$44,4, FALSE))</f>
        <v>4.9907563443629663E-2</v>
      </c>
      <c r="BM58" s="44">
        <f>$F58*'[1]INTERNAL PARAMETERS-2'!X58*(1-VLOOKUP(Y$4,'[1]INTERNAL PARAMETERS-1'!$B$5:$J$44,4, FALSE))</f>
        <v>6.3344275450017834E-2</v>
      </c>
      <c r="BN58" s="44">
        <f>$F58*'[1]INTERNAL PARAMETERS-2'!Y58*(1-VLOOKUP(Z$4,'[1]INTERNAL PARAMETERS-1'!$B$5:$J$44,4, FALSE))</f>
        <v>8.4459108602913516E-2</v>
      </c>
      <c r="BO58" s="44">
        <f>$F58*'[1]INTERNAL PARAMETERS-2'!Z58*(1-VLOOKUP(AA$4,'[1]INTERNAL PARAMETERS-1'!$B$5:$J$44,4, FALSE))</f>
        <v>4.4149196592418248E-2</v>
      </c>
      <c r="BP58" s="44">
        <f>$F58*'[1]INTERNAL PARAMETERS-2'!AA58*(1-VLOOKUP(AB$4,'[1]INTERNAL PARAMETERS-1'!$B$5:$J$44,4, FALSE))</f>
        <v>1.1517181719761283E-2</v>
      </c>
      <c r="BQ58" s="44">
        <f>$F58*'[1]INTERNAL PARAMETERS-2'!AB58*(1-VLOOKUP(AC$4,'[1]INTERNAL PARAMETERS-1'!$B$5:$J$44,4, FALSE))</f>
        <v>0.2648945075285018</v>
      </c>
      <c r="BR58" s="44">
        <f>$F58*'[1]INTERNAL PARAMETERS-2'!AC58*(1-VLOOKUP(AD$4,'[1]INTERNAL PARAMETERS-1'!$B$5:$J$44,4, FALSE))</f>
        <v>1.1517181719761283E-2</v>
      </c>
      <c r="BS58" s="44">
        <f>$F58*'[1]INTERNAL PARAMETERS-2'!AD58*(1-VLOOKUP(AE$4,'[1]INTERNAL PARAMETERS-1'!$B$5:$J$44,4, FALSE))</f>
        <v>1.9195302866268805E-3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3.8390605732537609E-3</v>
      </c>
      <c r="CA58" s="44">
        <f>$F58*'[1]INTERNAL PARAMETERS-2'!AL58*(1-VLOOKUP(AM$4,'[1]INTERNAL PARAMETERS-1'!$B$5:$J$44,4, FALSE))</f>
        <v>7.6781211465075218E-3</v>
      </c>
      <c r="CB58" s="44">
        <f>$F58*'[1]INTERNAL PARAMETERS-2'!AM58*(1-VLOOKUP(AN$4,'[1]INTERNAL PARAMETERS-1'!$B$5:$J$44,4, FALSE))</f>
        <v>9.5976514331344038E-3</v>
      </c>
      <c r="CC58" s="44">
        <f>$F58*'[1]INTERNAL PARAMETERS-2'!AN58*(1-VLOOKUP(AO$4,'[1]INTERNAL PARAMETERS-1'!$B$5:$J$44,4, FALSE))</f>
        <v>1.5356242293015044E-2</v>
      </c>
      <c r="CD58" s="44">
        <f>$F58*'[1]INTERNAL PARAMETERS-2'!AO58*(1-VLOOKUP(AP$4,'[1]INTERNAL PARAMETERS-1'!$B$5:$J$44,4, FALSE))</f>
        <v>0.10365441146918232</v>
      </c>
      <c r="CE58" s="44">
        <f>$F58*'[1]INTERNAL PARAMETERS-2'!AP58*(1-VLOOKUP(AQ$4,'[1]INTERNAL PARAMETERS-1'!$B$5:$J$44,4, FALSE))</f>
        <v>7.6781211465075218E-3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1.9195302866268805E-3</v>
      </c>
      <c r="CH58" s="43">
        <f>$F58*'[1]INTERNAL PARAMETERS-2'!AS58*(1-VLOOKUP(AT$4,'[1]INTERNAL PARAMETERS-1'!$B$5:$J$44,4, FALSE))</f>
        <v>0</v>
      </c>
      <c r="CI58" s="42">
        <f t="shared" si="0"/>
        <v>2.2400866922941773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24.214744303619351</v>
      </c>
      <c r="G59" s="45">
        <f>$F59*'[1]INTERNAL PARAMETERS-2'!F59*VLOOKUP(G$4,'[1]INTERNAL PARAMETERS-1'!$B$5:$J$44,4, FALSE)</f>
        <v>3.0510577822560385E-2</v>
      </c>
      <c r="H59" s="44">
        <f>$F59*'[1]INTERNAL PARAMETERS-2'!G59*VLOOKUP(H$4,'[1]INTERNAL PARAMETERS-1'!$B$5:$J$44,4, FALSE)</f>
        <v>2.0340385215040255E-2</v>
      </c>
      <c r="I59" s="44">
        <f>$F59*'[1]INTERNAL PARAMETERS-2'!H59*VLOOKUP(I$4,'[1]INTERNAL PARAMETERS-1'!$B$5:$J$44,4, FALSE)</f>
        <v>0.28152739740228361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1.2203988981581117E-2</v>
      </c>
      <c r="N59" s="44">
        <f>$F59*'[1]INTERNAL PARAMETERS-2'!M59*VLOOKUP(N$4,'[1]INTERNAL PARAMETERS-1'!$B$5:$J$44,4, FALSE)</f>
        <v>0.1027168870826875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0.10169950460077093</v>
      </c>
      <c r="S59" s="44">
        <f>$F59*'[1]INTERNAL PARAMETERS-2'!R59*VLOOKUP(S$4,'[1]INTERNAL PARAMETERS-1'!$B$5:$J$44,4, FALSE)</f>
        <v>0.27324559162928125</v>
      </c>
      <c r="T59" s="44">
        <f>$F59*'[1]INTERNAL PARAMETERS-2'!S59*VLOOKUP(T$4,'[1]INTERNAL PARAMETERS-1'!$B$5:$J$44,4, FALSE)</f>
        <v>1.0169950460077093E-2</v>
      </c>
      <c r="U59" s="44">
        <f>$F59*'[1]INTERNAL PARAMETERS-2'!T59*VLOOKUP(U$4,'[1]INTERNAL PARAMETERS-1'!$B$5:$J$44,4, FALSE)</f>
        <v>8.1361540860161018E-3</v>
      </c>
      <c r="V59" s="44">
        <f>$F59*'[1]INTERNAL PARAMETERS-2'!U59*VLOOKUP(V$4,'[1]INTERNAL PARAMETERS-1'!$B$5:$J$44,4, FALSE)</f>
        <v>0.20136581819608843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1.0170192607520128E-2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5.3490205506433881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0.23187579065004121</v>
      </c>
      <c r="BB59" s="44">
        <f>$F59*'[1]INTERNAL PARAMETERS-2'!M59*(1-VLOOKUP(N$4,'[1]INTERNAL PARAMETERS-1'!$B$5:$J$44,4, FALSE))</f>
        <v>1.9516208545710623</v>
      </c>
      <c r="BC59" s="44">
        <f>$F59*'[1]INTERNAL PARAMETERS-2'!N59*(1-VLOOKUP(O$4,'[1]INTERNAL PARAMETERS-1'!$B$5:$J$44,4, FALSE))</f>
        <v>0.36611966944743352</v>
      </c>
      <c r="BD59" s="44">
        <f>$F59*'[1]INTERNAL PARAMETERS-2'!O59*(1-VLOOKUP(P$4,'[1]INTERNAL PARAMETERS-1'!$B$5:$J$44,4, FALSE))</f>
        <v>0.58985906386401554</v>
      </c>
      <c r="BE59" s="44">
        <f>$F59*'[1]INTERNAL PARAMETERS-2'!P59*(1-VLOOKUP(Q$4,'[1]INTERNAL PARAMETERS-1'!$B$5:$J$44,4, FALSE))</f>
        <v>0.20339900920154186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5.1916662409563425</v>
      </c>
      <c r="BH59" s="44">
        <f>$F59*'[1]INTERNAL PARAMETERS-2'!S59*(1-VLOOKUP(T$4,'[1]INTERNAL PARAMETERS-1'!$B$5:$J$44,4, FALSE))</f>
        <v>9.1529554140693845E-2</v>
      </c>
      <c r="BI59" s="44">
        <f>$F59*'[1]INTERNAL PARAMETERS-2'!T59*(1-VLOOKUP(U$4,'[1]INTERNAL PARAMETERS-1'!$B$5:$J$44,4, FALSE))</f>
        <v>3.2544616344064407E-2</v>
      </c>
      <c r="BJ59" s="44">
        <f>$F59*'[1]INTERNAL PARAMETERS-2'!U59*(1-VLOOKUP(V$4,'[1]INTERNAL PARAMETERS-1'!$B$5:$J$44,4, FALSE))</f>
        <v>1.1410729697778343</v>
      </c>
      <c r="BK59" s="44">
        <f>$F59*'[1]INTERNAL PARAMETERS-2'!V59*(1-VLOOKUP(W$4,'[1]INTERNAL PARAMETERS-1'!$B$5:$J$44,4, FALSE))</f>
        <v>0.32543889901735301</v>
      </c>
      <c r="BL59" s="44">
        <f>$F59*'[1]INTERNAL PARAMETERS-2'!W59*(1-VLOOKUP(X$4,'[1]INTERNAL PARAMETERS-1'!$B$5:$J$44,4, FALSE))</f>
        <v>5.0850963037600637E-2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1.7390690352439166</v>
      </c>
      <c r="BO59" s="44">
        <f>$F59*'[1]INTERNAL PARAMETERS-2'!Z59*(1-VLOOKUP(AA$4,'[1]INTERNAL PARAMETERS-1'!$B$5:$J$44,4, FALSE))</f>
        <v>0.72206914628734686</v>
      </c>
      <c r="BP59" s="44">
        <f>$F59*'[1]INTERNAL PARAMETERS-2'!AA59*(1-VLOOKUP(AB$4,'[1]INTERNAL PARAMETERS-1'!$B$5:$J$44,4, FALSE))</f>
        <v>0.17289085285341182</v>
      </c>
      <c r="BQ59" s="44">
        <f>$F59*'[1]INTERNAL PARAMETERS-2'!AB59*(1-VLOOKUP(AC$4,'[1]INTERNAL PARAMETERS-1'!$B$5:$J$44,4, FALSE))</f>
        <v>2.2475665582477715</v>
      </c>
      <c r="BR59" s="44">
        <f>$F59*'[1]INTERNAL PARAMETERS-2'!AC59*(1-VLOOKUP(AD$4,'[1]INTERNAL PARAMETERS-1'!$B$5:$J$44,4, FALSE))</f>
        <v>9.1529311993250789E-2</v>
      </c>
      <c r="BS59" s="44">
        <f>$F59*'[1]INTERNAL PARAMETERS-2'!AD59*(1-VLOOKUP(AE$4,'[1]INTERNAL PARAMETERS-1'!$B$5:$J$44,4, FALSE))</f>
        <v>9.1529311993250789E-2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4.0680770430080511E-2</v>
      </c>
      <c r="CA59" s="44">
        <f>$F59*'[1]INTERNAL PARAMETERS-2'!AL59*(1-VLOOKUP(AM$4,'[1]INTERNAL PARAMETERS-1'!$B$5:$J$44,4, FALSE))</f>
        <v>1.0170192607520128E-2</v>
      </c>
      <c r="CB59" s="44">
        <f>$F59*'[1]INTERNAL PARAMETERS-2'!AM59*(1-VLOOKUP(AN$4,'[1]INTERNAL PARAMETERS-1'!$B$5:$J$44,4, FALSE))</f>
        <v>4.0680770430080511E-2</v>
      </c>
      <c r="CC59" s="44">
        <f>$F59*'[1]INTERNAL PARAMETERS-2'!AN59*(1-VLOOKUP(AO$4,'[1]INTERNAL PARAMETERS-1'!$B$5:$J$44,4, FALSE))</f>
        <v>0.16272066024589169</v>
      </c>
      <c r="CD59" s="44">
        <f>$F59*'[1]INTERNAL PARAMETERS-2'!AO59*(1-VLOOKUP(AP$4,'[1]INTERNAL PARAMETERS-1'!$B$5:$J$44,4, FALSE))</f>
        <v>1.8204281546296472</v>
      </c>
      <c r="CE59" s="44">
        <f>$F59*'[1]INTERNAL PARAMETERS-2'!AP59*(1-VLOOKUP(AQ$4,'[1]INTERNAL PARAMETERS-1'!$B$5:$J$44,4, FALSE))</f>
        <v>0.24407977963162233</v>
      </c>
      <c r="CF59" s="44">
        <f>$F59*'[1]INTERNAL PARAMETERS-2'!AQ59*(1-VLOOKUP(AR$4,'[1]INTERNAL PARAMETERS-1'!$B$5:$J$44,4, FALSE))</f>
        <v>0.24407977963162233</v>
      </c>
      <c r="CG59" s="44">
        <f>$F59*'[1]INTERNAL PARAMETERS-2'!AR59*(1-VLOOKUP(AS$4,'[1]INTERNAL PARAMETERS-1'!$B$5:$J$44,4, FALSE))</f>
        <v>1.0170192607520128E-2</v>
      </c>
      <c r="CH59" s="43">
        <f>$F59*'[1]INTERNAL PARAMETERS-2'!AS59*(1-VLOOKUP(AT$4,'[1]INTERNAL PARAMETERS-1'!$B$5:$J$44,4, FALSE))</f>
        <v>0</v>
      </c>
      <c r="CI59" s="42">
        <f t="shared" si="0"/>
        <v>24.214749146568213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59.266635543072859</v>
      </c>
      <c r="G60" s="45">
        <f>$F60*'[1]INTERNAL PARAMETERS-2'!F60*VLOOKUP(G$4,'[1]INTERNAL PARAMETERS-1'!$B$5:$J$44,4, FALSE)</f>
        <v>9.0363839212523181E-2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0.5969528148463813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1.8073064175682354E-2</v>
      </c>
      <c r="N60" s="44">
        <f>$F60*'[1]INTERNAL PARAMETERS-2'!M60*VLOOKUP(N$4,'[1]INTERNAL PARAMETERS-1'!$B$5:$J$44,4, FALSE)</f>
        <v>0.18589395104533607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7.7455565991241912E-2</v>
      </c>
      <c r="S60" s="44">
        <f>$F60*'[1]INTERNAL PARAMETERS-2'!R60*VLOOKUP(S$4,'[1]INTERNAL PARAMETERS-1'!$B$5:$J$44,4, FALSE)</f>
        <v>0.46225575424857335</v>
      </c>
      <c r="T60" s="44">
        <f>$F60*'[1]INTERNAL PARAMETERS-2'!S60*VLOOKUP(T$4,'[1]INTERNAL PARAMETERS-1'!$B$5:$J$44,4, FALSE)</f>
        <v>1.9364187830988196E-2</v>
      </c>
      <c r="U60" s="44">
        <f>$F60*'[1]INTERNAL PARAMETERS-2'!T60*VLOOKUP(U$4,'[1]INTERNAL PARAMETERS-1'!$B$5:$J$44,4, FALSE)</f>
        <v>3.6145535685009271E-2</v>
      </c>
      <c r="V60" s="44">
        <f>$F60*'[1]INTERNAL PARAMETERS-2'!U60*VLOOKUP(V$4,'[1]INTERNAL PARAMETERS-1'!$B$5:$J$44,4, FALSE)</f>
        <v>0.40470725846989419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1.2908273221281269E-2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1.2908273221281269E-2</v>
      </c>
      <c r="AI60" s="44">
        <f>$F60*'[1]INTERNAL PARAMETERS-2'!AH60*VLOOKUP(AI$4,'[1]INTERNAL PARAMETERS-1'!$B$5:$J$44,4, FALSE)</f>
        <v>7.7455565991241912E-2</v>
      </c>
      <c r="AJ60" s="44">
        <f>$F60*'[1]INTERNAL PARAMETERS-2'!AI60*VLOOKUP(AJ$4,'[1]INTERNAL PARAMETERS-1'!$B$5:$J$44,4, FALSE)</f>
        <v>1.2908273221281269E-2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11.342103482081244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0.34338821933796465</v>
      </c>
      <c r="BB60" s="44">
        <f>$F60*'[1]INTERNAL PARAMETERS-2'!M60*(1-VLOOKUP(N$4,'[1]INTERNAL PARAMETERS-1'!$B$5:$J$44,4, FALSE))</f>
        <v>3.5319850698613848</v>
      </c>
      <c r="BC60" s="44">
        <f>$F60*'[1]INTERNAL PARAMETERS-2'!N60*(1-VLOOKUP(O$4,'[1]INTERNAL PARAMETERS-1'!$B$5:$J$44,4, FALSE))</f>
        <v>0.60673625470865411</v>
      </c>
      <c r="BD60" s="44">
        <f>$F60*'[1]INTERNAL PARAMETERS-2'!O60*(1-VLOOKUP(P$4,'[1]INTERNAL PARAMETERS-1'!$B$5:$J$44,4, FALSE))</f>
        <v>2.2591315402944057</v>
      </c>
      <c r="BE60" s="44">
        <f>$F60*'[1]INTERNAL PARAMETERS-2'!P60*(1-VLOOKUP(Q$4,'[1]INTERNAL PARAMETERS-1'!$B$5:$J$44,4, FALSE))</f>
        <v>0.65837527425733355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8.7828593307228928</v>
      </c>
      <c r="BH60" s="44">
        <f>$F60*'[1]INTERNAL PARAMETERS-2'!S60*(1-VLOOKUP(T$4,'[1]INTERNAL PARAMETERS-1'!$B$5:$J$44,4, FALSE))</f>
        <v>0.17427769047889374</v>
      </c>
      <c r="BI60" s="44">
        <f>$F60*'[1]INTERNAL PARAMETERS-2'!T60*(1-VLOOKUP(U$4,'[1]INTERNAL PARAMETERS-1'!$B$5:$J$44,4, FALSE))</f>
        <v>0.14458214274003708</v>
      </c>
      <c r="BJ60" s="44">
        <f>$F60*'[1]INTERNAL PARAMETERS-2'!U60*(1-VLOOKUP(V$4,'[1]INTERNAL PARAMETERS-1'!$B$5:$J$44,4, FALSE))</f>
        <v>2.2933411313294005</v>
      </c>
      <c r="BK60" s="44">
        <f>$F60*'[1]INTERNAL PARAMETERS-2'!V60*(1-VLOOKUP(W$4,'[1]INTERNAL PARAMETERS-1'!$B$5:$J$44,4, FALSE))</f>
        <v>1.3038422752933858</v>
      </c>
      <c r="BL60" s="44">
        <f>$F60*'[1]INTERNAL PARAMETERS-2'!W60*(1-VLOOKUP(X$4,'[1]INTERNAL PARAMETERS-1'!$B$5:$J$44,4, FALSE))</f>
        <v>0.21945842475244448</v>
      </c>
      <c r="BM60" s="44">
        <f>$F60*'[1]INTERNAL PARAMETERS-2'!X60*(1-VLOOKUP(Y$4,'[1]INTERNAL PARAMETERS-1'!$B$5:$J$44,4, FALSE))</f>
        <v>2.5816546442562538E-2</v>
      </c>
      <c r="BN60" s="44">
        <f>$F60*'[1]INTERNAL PARAMETERS-2'!Y60*(1-VLOOKUP(Z$4,'[1]INTERNAL PARAMETERS-1'!$B$5:$J$44,4, FALSE))</f>
        <v>6.2481080055022495</v>
      </c>
      <c r="BO60" s="44">
        <f>$F60*'[1]INTERNAL PARAMETERS-2'!Z60*(1-VLOOKUP(AA$4,'[1]INTERNAL PARAMETERS-1'!$B$5:$J$44,4, FALSE))</f>
        <v>6.1061051467410472</v>
      </c>
      <c r="BP60" s="44">
        <f>$F60*'[1]INTERNAL PARAMETERS-2'!AA60*(1-VLOOKUP(AB$4,'[1]INTERNAL PARAMETERS-1'!$B$5:$J$44,4, FALSE))</f>
        <v>0.58091970826609152</v>
      </c>
      <c r="BQ60" s="44">
        <f>$F60*'[1]INTERNAL PARAMETERS-2'!AB60*(1-VLOOKUP(AC$4,'[1]INTERNAL PARAMETERS-1'!$B$5:$J$44,4, FALSE))</f>
        <v>6.6224775622371785</v>
      </c>
      <c r="BR60" s="44">
        <f>$F60*'[1]INTERNAL PARAMETERS-2'!AC60*(1-VLOOKUP(AD$4,'[1]INTERNAL PARAMETERS-1'!$B$5:$J$44,4, FALSE))</f>
        <v>0.34855301029236579</v>
      </c>
      <c r="BS60" s="44">
        <f>$F60*'[1]INTERNAL PARAMETERS-2'!AD60*(1-VLOOKUP(AE$4,'[1]INTERNAL PARAMETERS-1'!$B$5:$J$44,4, FALSE))</f>
        <v>0.10327211243380445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2.5816546442562538E-2</v>
      </c>
      <c r="CA60" s="44">
        <f>$F60*'[1]INTERNAL PARAMETERS-2'!AL60*(1-VLOOKUP(AM$4,'[1]INTERNAL PARAMETERS-1'!$B$5:$J$44,4, FALSE))</f>
        <v>3.8730746327398112E-2</v>
      </c>
      <c r="CB60" s="44">
        <f>$F60*'[1]INTERNAL PARAMETERS-2'!AM60*(1-VLOOKUP(AN$4,'[1]INTERNAL PARAMETERS-1'!$B$5:$J$44,4, FALSE))</f>
        <v>0.14200285876120258</v>
      </c>
      <c r="CC60" s="44">
        <f>$F60*'[1]INTERNAL PARAMETERS-2'!AN60*(1-VLOOKUP(AO$4,'[1]INTERNAL PARAMETERS-1'!$B$5:$J$44,4, FALSE))</f>
        <v>0.37436955673492833</v>
      </c>
      <c r="CD60" s="44">
        <f>$F60*'[1]INTERNAL PARAMETERS-2'!AO60*(1-VLOOKUP(AP$4,'[1]INTERNAL PARAMETERS-1'!$B$5:$J$44,4, FALSE))</f>
        <v>4.4537098611552963</v>
      </c>
      <c r="CE60" s="44">
        <f>$F60*'[1]INTERNAL PARAMETERS-2'!AP60*(1-VLOOKUP(AQ$4,'[1]INTERNAL PARAMETERS-1'!$B$5:$J$44,4, FALSE))</f>
        <v>0.43891684950488896</v>
      </c>
      <c r="CF60" s="44">
        <f>$F60*'[1]INTERNAL PARAMETERS-2'!AQ60*(1-VLOOKUP(AR$4,'[1]INTERNAL PARAMETERS-1'!$B$5:$J$44,4, FALSE))</f>
        <v>9.0363839212523181E-2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59.266635543072852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100.09326810994862</v>
      </c>
      <c r="G61" s="45">
        <f>$F61*'[1]INTERNAL PARAMETERS-2'!F61*VLOOKUP(G$4,'[1]INTERNAL PARAMETERS-1'!$B$5:$J$44,4, FALSE)</f>
        <v>0.30261197747680768</v>
      </c>
      <c r="H61" s="44">
        <f>$F61*'[1]INTERNAL PARAMETERS-2'!G61*VLOOKUP(H$4,'[1]INTERNAL PARAMETERS-1'!$B$5:$J$44,4, FALSE)</f>
        <v>0.30261197747680768</v>
      </c>
      <c r="I61" s="44">
        <f>$F61*'[1]INTERNAL PARAMETERS-2'!H61*VLOOKUP(I$4,'[1]INTERNAL PARAMETERS-1'!$B$5:$J$44,4, FALSE)</f>
        <v>1.2212544795987215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4.4501967468023707E-2</v>
      </c>
      <c r="N61" s="44">
        <f>$F61*'[1]INTERNAL PARAMETERS-2'!M61*VLOOKUP(N$4,'[1]INTERNAL PARAMETERS-1'!$B$5:$J$44,4, FALSE)</f>
        <v>0.25276953368877764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7.1206350933417456E-2</v>
      </c>
      <c r="S61" s="44">
        <f>$F61*'[1]INTERNAL PARAMETERS-2'!R61*VLOOKUP(S$4,'[1]INTERNAL PARAMETERS-1'!$B$5:$J$44,4, FALSE)</f>
        <v>0.82137486697070894</v>
      </c>
      <c r="T61" s="44">
        <f>$F61*'[1]INTERNAL PARAMETERS-2'!S61*VLOOKUP(T$4,'[1]INTERNAL PARAMETERS-1'!$B$5:$J$44,4, FALSE)</f>
        <v>1.4240269254002392E-2</v>
      </c>
      <c r="U61" s="44">
        <f>$F61*'[1]INTERNAL PARAMETERS-2'!T61*VLOOKUP(U$4,'[1]INTERNAL PARAMETERS-1'!$B$5:$J$44,4, FALSE)</f>
        <v>4.9842443788030016E-2</v>
      </c>
      <c r="V61" s="44">
        <f>$F61*'[1]INTERNAL PARAMETERS-2'!U61*VLOOKUP(V$4,'[1]INTERNAL PARAMETERS-1'!$B$5:$J$44,4, FALSE)</f>
        <v>0.51266020293723757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1.7796583069948867E-2</v>
      </c>
      <c r="AG61" s="44">
        <f>$F61*'[1]INTERNAL PARAMETERS-2'!AF61*VLOOKUP(AG$4,'[1]INTERNAL PARAMETERS-1'!$B$5:$J$44,4, FALSE)</f>
        <v>3.5603175466708728E-2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1.7796583069948867E-2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23.203835112375703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0.84553738189245042</v>
      </c>
      <c r="BB61" s="44">
        <f>$F61*'[1]INTERNAL PARAMETERS-2'!M61*(1-VLOOKUP(N$4,'[1]INTERNAL PARAMETERS-1'!$B$5:$J$44,4, FALSE))</f>
        <v>4.8026211400867744</v>
      </c>
      <c r="BC61" s="44">
        <f>$F61*'[1]INTERNAL PARAMETERS-2'!N61*(1-VLOOKUP(O$4,'[1]INTERNAL PARAMETERS-1'!$B$5:$J$44,4, FALSE))</f>
        <v>1.3884537779139634</v>
      </c>
      <c r="BD61" s="44">
        <f>$F61*'[1]INTERNAL PARAMETERS-2'!O61*(1-VLOOKUP(P$4,'[1]INTERNAL PARAMETERS-1'!$B$5:$J$44,4, FALSE))</f>
        <v>3.9695488733383977</v>
      </c>
      <c r="BE61" s="44">
        <f>$F61*'[1]INTERNAL PARAMETERS-2'!P61*(1-VLOOKUP(Q$4,'[1]INTERNAL PARAMETERS-1'!$B$5:$J$44,4, FALSE))</f>
        <v>2.0114743159375275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15.606122472443468</v>
      </c>
      <c r="BH61" s="44">
        <f>$F61*'[1]INTERNAL PARAMETERS-2'!S61*(1-VLOOKUP(T$4,'[1]INTERNAL PARAMETERS-1'!$B$5:$J$44,4, FALSE))</f>
        <v>0.12816242328602154</v>
      </c>
      <c r="BI61" s="44">
        <f>$F61*'[1]INTERNAL PARAMETERS-2'!T61*(1-VLOOKUP(U$4,'[1]INTERNAL PARAMETERS-1'!$B$5:$J$44,4, FALSE))</f>
        <v>0.19936977515212007</v>
      </c>
      <c r="BJ61" s="44">
        <f>$F61*'[1]INTERNAL PARAMETERS-2'!U61*(1-VLOOKUP(V$4,'[1]INTERNAL PARAMETERS-1'!$B$5:$J$44,4, FALSE))</f>
        <v>2.9050744833110134</v>
      </c>
      <c r="BK61" s="44">
        <f>$F61*'[1]INTERNAL PARAMETERS-2'!V61*(1-VLOOKUP(W$4,'[1]INTERNAL PARAMETERS-1'!$B$5:$J$44,4, FALSE))</f>
        <v>1.9402779743309213</v>
      </c>
      <c r="BL61" s="44">
        <f>$F61*'[1]INTERNAL PARAMETERS-2'!W61*(1-VLOOKUP(X$4,'[1]INTERNAL PARAMETERS-1'!$B$5:$J$44,4, FALSE))</f>
        <v>1.299450843910597</v>
      </c>
      <c r="BM61" s="44">
        <f>$F61*'[1]INTERNAL PARAMETERS-2'!X61*(1-VLOOKUP(Y$4,'[1]INTERNAL PARAMETERS-1'!$B$5:$J$44,4, FALSE))</f>
        <v>0.14240269254002391</v>
      </c>
      <c r="BN61" s="44">
        <f>$F61*'[1]INTERNAL PARAMETERS-2'!Y61*(1-VLOOKUP(Z$4,'[1]INTERNAL PARAMETERS-1'!$B$5:$J$44,4, FALSE))</f>
        <v>6.6396569120930087</v>
      </c>
      <c r="BO61" s="44">
        <f>$F61*'[1]INTERNAL PARAMETERS-2'!Z61*(1-VLOOKUP(AA$4,'[1]INTERNAL PARAMETERS-1'!$B$5:$J$44,4, FALSE))</f>
        <v>9.6479700944643252</v>
      </c>
      <c r="BP61" s="44">
        <f>$F61*'[1]INTERNAL PARAMETERS-2'!AA61*(1-VLOOKUP(AB$4,'[1]INTERNAL PARAMETERS-1'!$B$5:$J$44,4, FALSE))</f>
        <v>1.4240569533806722</v>
      </c>
      <c r="BQ61" s="44">
        <f>$F61*'[1]INTERNAL PARAMETERS-2'!AB61*(1-VLOOKUP(AC$4,'[1]INTERNAL PARAMETERS-1'!$B$5:$J$44,4, FALSE))</f>
        <v>11.303432674388388</v>
      </c>
      <c r="BR61" s="44">
        <f>$F61*'[1]INTERNAL PARAMETERS-2'!AC61*(1-VLOOKUP(AD$4,'[1]INTERNAL PARAMETERS-1'!$B$5:$J$44,4, FALSE))</f>
        <v>0.90783593243042304</v>
      </c>
      <c r="BS61" s="44">
        <f>$F61*'[1]INTERNAL PARAMETERS-2'!AD61*(1-VLOOKUP(AE$4,'[1]INTERNAL PARAMETERS-1'!$B$5:$J$44,4, FALSE))</f>
        <v>0.19581246040349248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0.28481539440685882</v>
      </c>
      <c r="CA61" s="44">
        <f>$F61*'[1]INTERNAL PARAMETERS-2'!AL61*(1-VLOOKUP(AM$4,'[1]INTERNAL PARAMETERS-1'!$B$5:$J$44,4, FALSE))</f>
        <v>0.14240269254002391</v>
      </c>
      <c r="CB61" s="44">
        <f>$F61*'[1]INTERNAL PARAMETERS-2'!AM61*(1-VLOOKUP(AN$4,'[1]INTERNAL PARAMETERS-1'!$B$5:$J$44,4, FALSE))</f>
        <v>0.44501467001683159</v>
      </c>
      <c r="CC61" s="44">
        <f>$F61*'[1]INTERNAL PARAMETERS-2'!AN61*(1-VLOOKUP(AO$4,'[1]INTERNAL PARAMETERS-1'!$B$5:$J$44,4, FALSE))</f>
        <v>1.2282444929771796</v>
      </c>
      <c r="CD61" s="44">
        <f>$F61*'[1]INTERNAL PARAMETERS-2'!AO61*(1-VLOOKUP(AP$4,'[1]INTERNAL PARAMETERS-1'!$B$5:$J$44,4, FALSE))</f>
        <v>4.7705852886955054</v>
      </c>
      <c r="CE61" s="44">
        <f>$F61*'[1]INTERNAL PARAMETERS-2'!AP61*(1-VLOOKUP(AQ$4,'[1]INTERNAL PARAMETERS-1'!$B$5:$J$44,4, FALSE))</f>
        <v>0.67643030588703279</v>
      </c>
      <c r="CF61" s="44">
        <f>$F61*'[1]INTERNAL PARAMETERS-2'!AQ61*(1-VLOOKUP(AR$4,'[1]INTERNAL PARAMETERS-1'!$B$5:$J$44,4, FALSE))</f>
        <v>0.32040856054675654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100.0932681099486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166.46024894042264</v>
      </c>
      <c r="G62" s="45">
        <f>$F62*'[1]INTERNAL PARAMETERS-2'!F62*VLOOKUP(G$4,'[1]INTERNAL PARAMETERS-1'!$B$5:$J$44,4, FALSE)</f>
        <v>0.77873433659308533</v>
      </c>
      <c r="H62" s="44">
        <f>$F62*'[1]INTERNAL PARAMETERS-2'!G62*VLOOKUP(H$4,'[1]INTERNAL PARAMETERS-1'!$B$5:$J$44,4, FALSE)</f>
        <v>0.8418727090161876</v>
      </c>
      <c r="I62" s="44">
        <f>$F62*'[1]INTERNAL PARAMETERS-2'!H62*VLOOKUP(I$4,'[1]INTERNAL PARAMETERS-1'!$B$5:$J$44,4, FALSE)</f>
        <v>2.2580965317714305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2.1040575466069425E-2</v>
      </c>
      <c r="M62" s="44">
        <f>$F62*'[1]INTERNAL PARAMETERS-2'!L62*VLOOKUP(M$4,'[1]INTERNAL PARAMETERS-1'!$B$5:$J$44,4, FALSE)</f>
        <v>6.3140869326836421E-2</v>
      </c>
      <c r="N62" s="44">
        <f>$F62*'[1]INTERNAL PARAMETERS-2'!M62*VLOOKUP(N$4,'[1]INTERNAL PARAMETERS-1'!$B$5:$J$44,4, FALSE)</f>
        <v>0.4661894054837924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0.14733396633716808</v>
      </c>
      <c r="S62" s="44">
        <f>$F62*'[1]INTERNAL PARAMETERS-2'!R62*VLOOKUP(S$4,'[1]INTERNAL PARAMETERS-1'!$B$5:$J$44,4, FALSE)</f>
        <v>1.0368018220316459</v>
      </c>
      <c r="T62" s="44">
        <f>$F62*'[1]INTERNAL PARAMETERS-2'!S62*VLOOKUP(T$4,'[1]INTERNAL PARAMETERS-1'!$B$5:$J$44,4, FALSE)</f>
        <v>2.3151291422633984E-2</v>
      </c>
      <c r="U62" s="44">
        <f>$F62*'[1]INTERNAL PARAMETERS-2'!T62*VLOOKUP(U$4,'[1]INTERNAL PARAMETERS-1'!$B$5:$J$44,4, FALSE)</f>
        <v>6.7349816721295017E-2</v>
      </c>
      <c r="V62" s="44">
        <f>$F62*'[1]INTERNAL PARAMETERS-2'!U62*VLOOKUP(V$4,'[1]INTERNAL PARAMETERS-1'!$B$5:$J$44,4, FALSE)</f>
        <v>0.80504670814309787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6.3138372423102315E-2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42.903834103657175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1.1996765172098918</v>
      </c>
      <c r="BB62" s="44">
        <f>$F62*'[1]INTERNAL PARAMETERS-2'!M62*(1-VLOOKUP(N$4,'[1]INTERNAL PARAMETERS-1'!$B$5:$J$44,4, FALSE))</f>
        <v>8.8575987041920552</v>
      </c>
      <c r="BC62" s="44">
        <f>$F62*'[1]INTERNAL PARAMETERS-2'!N62*(1-VLOOKUP(O$4,'[1]INTERNAL PARAMETERS-1'!$B$5:$J$44,4, FALSE))</f>
        <v>3.5990203963159839</v>
      </c>
      <c r="BD62" s="44">
        <f>$F62*'[1]INTERNAL PARAMETERS-2'!O62*(1-VLOOKUP(P$4,'[1]INTERNAL PARAMETERS-1'!$B$5:$J$44,4, FALSE))</f>
        <v>7.387472555926168</v>
      </c>
      <c r="BE62" s="44">
        <f>$F62*'[1]INTERNAL PARAMETERS-2'!P62*(1-VLOOKUP(Q$4,'[1]INTERNAL PARAMETERS-1'!$B$5:$J$44,4, FALSE))</f>
        <v>6.1246551693894409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19.69923461860127</v>
      </c>
      <c r="BH62" s="44">
        <f>$F62*'[1]INTERNAL PARAMETERS-2'!S62*(1-VLOOKUP(T$4,'[1]INTERNAL PARAMETERS-1'!$B$5:$J$44,4, FALSE))</f>
        <v>0.20836162280370585</v>
      </c>
      <c r="BI62" s="44">
        <f>$F62*'[1]INTERNAL PARAMETERS-2'!T62*(1-VLOOKUP(U$4,'[1]INTERNAL PARAMETERS-1'!$B$5:$J$44,4, FALSE))</f>
        <v>0.26939926688518007</v>
      </c>
      <c r="BJ62" s="44">
        <f>$F62*'[1]INTERNAL PARAMETERS-2'!U62*(1-VLOOKUP(V$4,'[1]INTERNAL PARAMETERS-1'!$B$5:$J$44,4, FALSE))</f>
        <v>4.5619313461442212</v>
      </c>
      <c r="BK62" s="44">
        <f>$F62*'[1]INTERNAL PARAMETERS-2'!V62*(1-VLOOKUP(W$4,'[1]INTERNAL PARAMETERS-1'!$B$5:$J$44,4, FALSE))</f>
        <v>4.7566016134725766</v>
      </c>
      <c r="BL62" s="44">
        <f>$F62*'[1]INTERNAL PARAMETERS-2'!W62*(1-VLOOKUP(X$4,'[1]INTERNAL PARAMETERS-1'!$B$5:$J$44,4, FALSE))</f>
        <v>5.9352400521201343</v>
      </c>
      <c r="BM62" s="44">
        <f>$F62*'[1]INTERNAL PARAMETERS-2'!X62*(1-VLOOKUP(Y$4,'[1]INTERNAL PARAMETERS-1'!$B$5:$J$44,4, FALSE))</f>
        <v>0.92606830293025333</v>
      </c>
      <c r="BN62" s="44">
        <f>$F62*'[1]INTERNAL PARAMETERS-2'!Y62*(1-VLOOKUP(Z$4,'[1]INTERNAL PARAMETERS-1'!$B$5:$J$44,4, FALSE))</f>
        <v>6.7560721856702521</v>
      </c>
      <c r="BO62" s="44">
        <f>$F62*'[1]INTERNAL PARAMETERS-2'!Z62*(1-VLOOKUP(AA$4,'[1]INTERNAL PARAMETERS-1'!$B$5:$J$44,4, FALSE))</f>
        <v>6.2088507633035066</v>
      </c>
      <c r="BP62" s="44">
        <f>$F62*'[1]INTERNAL PARAMETERS-2'!AA62*(1-VLOOKUP(AB$4,'[1]INTERNAL PARAMETERS-1'!$B$5:$J$44,4, FALSE))</f>
        <v>2.5466753485395262</v>
      </c>
      <c r="BQ62" s="44">
        <f>$F62*'[1]INTERNAL PARAMETERS-2'!AB62*(1-VLOOKUP(AC$4,'[1]INTERNAL PARAMETERS-1'!$B$5:$J$44,4, FALSE))</f>
        <v>20.352395504899928</v>
      </c>
      <c r="BR62" s="44">
        <f>$F62*'[1]INTERNAL PARAMETERS-2'!AC62*(1-VLOOKUP(AD$4,'[1]INTERNAL PARAMETERS-1'!$B$5:$J$44,4, FALSE))</f>
        <v>1.8100388089034738</v>
      </c>
      <c r="BS62" s="44">
        <f>$F62*'[1]INTERNAL PARAMETERS-2'!AD62*(1-VLOOKUP(AE$4,'[1]INTERNAL PARAMETERS-1'!$B$5:$J$44,4, FALSE))</f>
        <v>0.39988745602957732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1.0102472508194249</v>
      </c>
      <c r="CA62" s="44">
        <f>$F62*'[1]INTERNAL PARAMETERS-2'!AL62*(1-VLOOKUP(AM$4,'[1]INTERNAL PARAMETERS-1'!$B$5:$J$44,4, FALSE))</f>
        <v>0.44198525298661018</v>
      </c>
      <c r="CB62" s="44">
        <f>$F62*'[1]INTERNAL PARAMETERS-2'!AM62*(1-VLOOKUP(AN$4,'[1]INTERNAL PARAMETERS-1'!$B$5:$J$44,4, FALSE))</f>
        <v>1.2628173865367283</v>
      </c>
      <c r="CC62" s="44">
        <f>$F62*'[1]INTERNAL PARAMETERS-2'!AN62*(1-VLOOKUP(AO$4,'[1]INTERNAL PARAMETERS-1'!$B$5:$J$44,4, FALSE))</f>
        <v>2.4624964006503545</v>
      </c>
      <c r="CD62" s="44">
        <f>$F62*'[1]INTERNAL PARAMETERS-2'!AO62*(1-VLOOKUP(AP$4,'[1]INTERNAL PARAMETERS-1'!$B$5:$J$44,4, FALSE))</f>
        <v>8.3766792312795246</v>
      </c>
      <c r="CE62" s="44">
        <f>$F62*'[1]INTERNAL PARAMETERS-2'!AP62*(1-VLOOKUP(AQ$4,'[1]INTERNAL PARAMETERS-1'!$B$5:$J$44,4, FALSE))</f>
        <v>0.88397050597322036</v>
      </c>
      <c r="CF62" s="44">
        <f>$F62*'[1]INTERNAL PARAMETERS-2'!AQ62*(1-VLOOKUP(AR$4,'[1]INTERNAL PARAMETERS-1'!$B$5:$J$44,4, FALSE))</f>
        <v>0.88397050597322036</v>
      </c>
      <c r="CG62" s="44">
        <f>$F62*'[1]INTERNAL PARAMETERS-2'!AR62*(1-VLOOKUP(AS$4,'[1]INTERNAL PARAMETERS-1'!$B$5:$J$44,4, FALSE))</f>
        <v>6.3138372423102315E-2</v>
      </c>
      <c r="CH62" s="43">
        <f>$F62*'[1]INTERNAL PARAMETERS-2'!AS62*(1-VLOOKUP(AT$4,'[1]INTERNAL PARAMETERS-1'!$B$5:$J$44,4, FALSE))</f>
        <v>0</v>
      </c>
      <c r="CI62" s="42">
        <f t="shared" si="0"/>
        <v>166.46021564837287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154.49741983666172</v>
      </c>
      <c r="G63" s="45">
        <f>$F63*'[1]INTERNAL PARAMETERS-2'!F63*VLOOKUP(G$4,'[1]INTERNAL PARAMETERS-1'!$B$5:$J$44,4, FALSE)</f>
        <v>0.71728517107566936</v>
      </c>
      <c r="H63" s="44">
        <f>$F63*'[1]INTERNAL PARAMETERS-2'!G63*VLOOKUP(H$4,'[1]INTERNAL PARAMETERS-1'!$B$5:$J$44,4, FALSE)</f>
        <v>1.3064765313647624</v>
      </c>
      <c r="I63" s="44">
        <f>$F63*'[1]INTERNAL PARAMETERS-2'!H63*VLOOKUP(I$4,'[1]INTERNAL PARAMETERS-1'!$B$5:$J$44,4, FALSE)</f>
        <v>1.8682507795296417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6.4043042957792201E-2</v>
      </c>
      <c r="N63" s="44">
        <f>$F63*'[1]INTERNAL PARAMETERS-2'!M63*VLOOKUP(N$4,'[1]INTERNAL PARAMETERS-1'!$B$5:$J$44,4, FALSE)</f>
        <v>0.34839399919296976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0.23055649962225028</v>
      </c>
      <c r="S63" s="44">
        <f>$F63*'[1]INTERNAL PARAMETERS-2'!R63*VLOOKUP(S$4,'[1]INTERNAL PARAMETERS-1'!$B$5:$J$44,4, FALSE)</f>
        <v>0.80618684888518044</v>
      </c>
      <c r="T63" s="44">
        <f>$F63*'[1]INTERNAL PARAMETERS-2'!S63*VLOOKUP(T$4,'[1]INTERNAL PARAMETERS-1'!$B$5:$J$44,4, FALSE)</f>
        <v>4.611129992445006E-2</v>
      </c>
      <c r="U63" s="44">
        <f>$F63*'[1]INTERNAL PARAMETERS-2'!T63*VLOOKUP(U$4,'[1]INTERNAL PARAMETERS-1'!$B$5:$J$44,4, FALSE)</f>
        <v>8.7099465407116425E-2</v>
      </c>
      <c r="V63" s="44">
        <f>$F63*'[1]INTERNAL PARAMETERS-2'!U63*VLOOKUP(V$4,'[1]INTERNAL PARAMETERS-1'!$B$5:$J$44,4, FALSE)</f>
        <v>0.54564626250812998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7.6847016626755527E-2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2.5615672208918513E-2</v>
      </c>
      <c r="AJ63" s="44">
        <f>$F63*'[1]INTERNAL PARAMETERS-2'!AI63*VLOOKUP(AJ$4,'[1]INTERNAL PARAMETERS-1'!$B$5:$J$44,4, FALSE)</f>
        <v>0.12807836104459255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35.496764811063187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1.2168178161980516</v>
      </c>
      <c r="BB63" s="44">
        <f>$F63*'[1]INTERNAL PARAMETERS-2'!M63*(1-VLOOKUP(N$4,'[1]INTERNAL PARAMETERS-1'!$B$5:$J$44,4, FALSE))</f>
        <v>6.6194859846664249</v>
      </c>
      <c r="BC63" s="44">
        <f>$F63*'[1]INTERNAL PARAMETERS-2'!N63*(1-VLOOKUP(O$4,'[1]INTERNAL PARAMETERS-1'!$B$5:$J$44,4, FALSE))</f>
        <v>5.1234434366233756</v>
      </c>
      <c r="BD63" s="44">
        <f>$F63*'[1]INTERNAL PARAMETERS-2'!O63*(1-VLOOKUP(P$4,'[1]INTERNAL PARAMETERS-1'!$B$5:$J$44,4, FALSE))</f>
        <v>5.68701912470355</v>
      </c>
      <c r="BE63" s="44">
        <f>$F63*'[1]INTERNAL PARAMETERS-2'!P63*(1-VLOOKUP(Q$4,'[1]INTERNAL PARAMETERS-1'!$B$5:$J$44,4, FALSE))</f>
        <v>7.5058399997306511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15.317550128818427</v>
      </c>
      <c r="BH63" s="44">
        <f>$F63*'[1]INTERNAL PARAMETERS-2'!S63*(1-VLOOKUP(T$4,'[1]INTERNAL PARAMETERS-1'!$B$5:$J$44,4, FALSE))</f>
        <v>0.41500169932005049</v>
      </c>
      <c r="BI63" s="44">
        <f>$F63*'[1]INTERNAL PARAMETERS-2'!T63*(1-VLOOKUP(U$4,'[1]INTERNAL PARAMETERS-1'!$B$5:$J$44,4, FALSE))</f>
        <v>0.3483978616284657</v>
      </c>
      <c r="BJ63" s="44">
        <f>$F63*'[1]INTERNAL PARAMETERS-2'!U63*(1-VLOOKUP(V$4,'[1]INTERNAL PARAMETERS-1'!$B$5:$J$44,4, FALSE))</f>
        <v>3.09199548754607</v>
      </c>
      <c r="BK63" s="44">
        <f>$F63*'[1]INTERNAL PARAMETERS-2'!V63*(1-VLOOKUP(W$4,'[1]INTERNAL PARAMETERS-1'!$B$5:$J$44,4, FALSE))</f>
        <v>4.073139077089782</v>
      </c>
      <c r="BL63" s="44">
        <f>$F63*'[1]INTERNAL PARAMETERS-2'!W63*(1-VLOOKUP(X$4,'[1]INTERNAL PARAMETERS-1'!$B$5:$J$44,4, FALSE))</f>
        <v>7.8388746379305587</v>
      </c>
      <c r="BM63" s="44">
        <f>$F63*'[1]INTERNAL PARAMETERS-2'!X63*(1-VLOOKUP(Y$4,'[1]INTERNAL PARAMETERS-1'!$B$5:$J$44,4, FALSE))</f>
        <v>1.9981460302315135</v>
      </c>
      <c r="BN63" s="44">
        <f>$F63*'[1]INTERNAL PARAMETERS-2'!Y63*(1-VLOOKUP(Z$4,'[1]INTERNAL PARAMETERS-1'!$B$5:$J$44,4, FALSE))</f>
        <v>6.8141859506058831</v>
      </c>
      <c r="BO63" s="44">
        <f>$F63*'[1]INTERNAL PARAMETERS-2'!Z63*(1-VLOOKUP(AA$4,'[1]INTERNAL PARAMETERS-1'!$B$5:$J$44,4, FALSE))</f>
        <v>6.3530729513613835</v>
      </c>
      <c r="BP63" s="44">
        <f>$F63*'[1]INTERNAL PARAMETERS-2'!AA63*(1-VLOOKUP(AB$4,'[1]INTERNAL PARAMETERS-1'!$B$5:$J$44,4, FALSE))</f>
        <v>2.2287025298537637</v>
      </c>
      <c r="BQ63" s="44">
        <f>$F63*'[1]INTERNAL PARAMETERS-2'!AB63*(1-VLOOKUP(AC$4,'[1]INTERNAL PARAMETERS-1'!$B$5:$J$44,4, FALSE))</f>
        <v>20.673098901697916</v>
      </c>
      <c r="BR63" s="44">
        <f>$F63*'[1]INTERNAL PARAMETERS-2'!AC63*(1-VLOOKUP(AD$4,'[1]INTERNAL PARAMETERS-1'!$B$5:$J$44,4, FALSE))</f>
        <v>2.0749930468582689</v>
      </c>
      <c r="BS63" s="44">
        <f>$F63*'[1]INTERNAL PARAMETERS-2'!AD63*(1-VLOOKUP(AE$4,'[1]INTERNAL PARAMETERS-1'!$B$5:$J$44,4, FALSE))</f>
        <v>0.69166949886675078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0.71728517107566936</v>
      </c>
      <c r="CA63" s="44">
        <f>$F63*'[1]INTERNAL PARAMETERS-2'!AL63*(1-VLOOKUP(AM$4,'[1]INTERNAL PARAMETERS-1'!$B$5:$J$44,4, FALSE))</f>
        <v>0.74290084328458794</v>
      </c>
      <c r="CB63" s="44">
        <f>$F63*'[1]INTERNAL PARAMETERS-2'!AM63*(1-VLOOKUP(AN$4,'[1]INTERNAL PARAMETERS-1'!$B$5:$J$44,4, FALSE))</f>
        <v>0.87097920432918052</v>
      </c>
      <c r="CC63" s="44">
        <f>$F63*'[1]INTERNAL PARAMETERS-2'!AN63*(1-VLOOKUP(AO$4,'[1]INTERNAL PARAMETERS-1'!$B$5:$J$44,4, FALSE))</f>
        <v>2.7922782179339385</v>
      </c>
      <c r="CD63" s="44">
        <f>$F63*'[1]INTERNAL PARAMETERS-2'!AO63*(1-VLOOKUP(AP$4,'[1]INTERNAL PARAMETERS-1'!$B$5:$J$44,4, FALSE))</f>
        <v>8.1206624819706459</v>
      </c>
      <c r="CE63" s="44">
        <f>$F63*'[1]INTERNAL PARAMETERS-2'!AP63*(1-VLOOKUP(AQ$4,'[1]INTERNAL PARAMETERS-1'!$B$5:$J$44,4, FALSE))</f>
        <v>1.1271513761603493</v>
      </c>
      <c r="CF63" s="44">
        <f>$F63*'[1]INTERNAL PARAMETERS-2'!AQ63*(1-VLOOKUP(AR$4,'[1]INTERNAL PARAMETERS-1'!$B$5:$J$44,4, FALSE))</f>
        <v>0.28178784404008733</v>
      </c>
      <c r="CG63" s="44">
        <f>$F63*'[1]INTERNAL PARAMETERS-2'!AR63*(1-VLOOKUP(AS$4,'[1]INTERNAL PARAMETERS-1'!$B$5:$J$44,4, FALSE))</f>
        <v>2.5615672208918513E-2</v>
      </c>
      <c r="CH63" s="43">
        <f>$F63*'[1]INTERNAL PARAMETERS-2'!AS63*(1-VLOOKUP(AT$4,'[1]INTERNAL PARAMETERS-1'!$B$5:$J$44,4, FALSE))</f>
        <v>0</v>
      </c>
      <c r="CI63" s="42">
        <f t="shared" si="0"/>
        <v>154.49745073614568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104.69269176983974</v>
      </c>
      <c r="G64" s="45">
        <f>$F64*'[1]INTERNAL PARAMETERS-2'!F64*VLOOKUP(G$4,'[1]INTERNAL PARAMETERS-1'!$B$5:$J$44,4, FALSE)</f>
        <v>0.73987372200663437</v>
      </c>
      <c r="H64" s="44">
        <f>$F64*'[1]INTERNAL PARAMETERS-2'!G64*VLOOKUP(H$4,'[1]INTERNAL PARAMETERS-1'!$B$5:$J$44,4, FALSE)</f>
        <v>0.60931146610046727</v>
      </c>
      <c r="I64" s="44">
        <f>$F64*'[1]INTERNAL PARAMETERS-2'!H64*VLOOKUP(I$4,'[1]INTERNAL PARAMETERS-1'!$B$5:$J$44,4, FALSE)</f>
        <v>1.2645301540785505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4.3520751968722383E-2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5.3314753283790886E-2</v>
      </c>
      <c r="N64" s="44">
        <f>$F64*'[1]INTERNAL PARAMETERS-2'!M64*VLOOKUP(N$4,'[1]INTERNAL PARAMETERS-1'!$B$5:$J$44,4, FALSE)</f>
        <v>0.21108297553672745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0.15232786652511682</v>
      </c>
      <c r="S64" s="44">
        <f>$F64*'[1]INTERNAL PARAMETERS-2'!R64*VLOOKUP(S$4,'[1]INTERNAL PARAMETERS-1'!$B$5:$J$44,4, FALSE)</f>
        <v>0.51008844401214282</v>
      </c>
      <c r="T64" s="44">
        <f>$F64*'[1]INTERNAL PARAMETERS-2'!S64*VLOOKUP(T$4,'[1]INTERNAL PARAMETERS-1'!$B$5:$J$44,4, FALSE)</f>
        <v>2.3936937046256161E-2</v>
      </c>
      <c r="U64" s="44">
        <f>$F64*'[1]INTERNAL PARAMETERS-2'!T64*VLOOKUP(U$4,'[1]INTERNAL PARAMETERS-1'!$B$5:$J$44,4, FALSE)</f>
        <v>4.7873874092512321E-2</v>
      </c>
      <c r="V64" s="44">
        <f>$F64*'[1]INTERNAL PARAMETERS-2'!U64*VLOOKUP(V$4,'[1]INTERNAL PARAMETERS-1'!$B$5:$J$44,4, FALSE)</f>
        <v>0.31336040690743699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4.3520751968722383E-2</v>
      </c>
      <c r="AG64" s="44">
        <f>$F64*'[1]INTERNAL PARAMETERS-2'!AF64*VLOOKUP(AG$4,'[1]INTERNAL PARAMETERS-1'!$B$5:$J$44,4, FALSE)</f>
        <v>2.1765610618949684E-2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4.3520751968722383E-2</v>
      </c>
      <c r="AJ64" s="44">
        <f>$F64*'[1]INTERNAL PARAMETERS-2'!AI64*VLOOKUP(AJ$4,'[1]INTERNAL PARAMETERS-1'!$B$5:$J$44,4, FALSE)</f>
        <v>8.7041503937444767E-2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24.026072927492457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1.0129803123920267</v>
      </c>
      <c r="BB64" s="44">
        <f>$F64*'[1]INTERNAL PARAMETERS-2'!M64*(1-VLOOKUP(N$4,'[1]INTERNAL PARAMETERS-1'!$B$5:$J$44,4, FALSE))</f>
        <v>4.0105765351978206</v>
      </c>
      <c r="BC64" s="44">
        <f>$F64*'[1]INTERNAL PARAMETERS-2'!N64*(1-VLOOKUP(O$4,'[1]INTERNAL PARAMETERS-1'!$B$5:$J$44,4, FALSE))</f>
        <v>4.5698359957535049</v>
      </c>
      <c r="BD64" s="44">
        <f>$F64*'[1]INTERNAL PARAMETERS-2'!O64*(1-VLOOKUP(P$4,'[1]INTERNAL PARAMETERS-1'!$B$5:$J$44,4, FALSE))</f>
        <v>3.9387589190340875</v>
      </c>
      <c r="BE64" s="44">
        <f>$F64*'[1]INTERNAL PARAMETERS-2'!P64*(1-VLOOKUP(Q$4,'[1]INTERNAL PARAMETERS-1'!$B$5:$J$44,4, FALSE))</f>
        <v>4.2216595107345487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9.6916804362307118</v>
      </c>
      <c r="BH64" s="44">
        <f>$F64*'[1]INTERNAL PARAMETERS-2'!S64*(1-VLOOKUP(T$4,'[1]INTERNAL PARAMETERS-1'!$B$5:$J$44,4, FALSE))</f>
        <v>0.21543243341630544</v>
      </c>
      <c r="BI64" s="44">
        <f>$F64*'[1]INTERNAL PARAMETERS-2'!T64*(1-VLOOKUP(U$4,'[1]INTERNAL PARAMETERS-1'!$B$5:$J$44,4, FALSE))</f>
        <v>0.19149549637004928</v>
      </c>
      <c r="BJ64" s="44">
        <f>$F64*'[1]INTERNAL PARAMETERS-2'!U64*(1-VLOOKUP(V$4,'[1]INTERNAL PARAMETERS-1'!$B$5:$J$44,4, FALSE))</f>
        <v>1.7757089724754762</v>
      </c>
      <c r="BK64" s="44">
        <f>$F64*'[1]INTERNAL PARAMETERS-2'!V64*(1-VLOOKUP(W$4,'[1]INTERNAL PARAMETERS-1'!$B$5:$J$44,4, FALSE))</f>
        <v>2.7854223494208252</v>
      </c>
      <c r="BL64" s="44">
        <f>$F64*'[1]INTERNAL PARAMETERS-2'!W64*(1-VLOOKUP(X$4,'[1]INTERNAL PARAMETERS-1'!$B$5:$J$44,4, FALSE))</f>
        <v>4.7874397555971164</v>
      </c>
      <c r="BM64" s="44">
        <f>$F64*'[1]INTERNAL PARAMETERS-2'!X64*(1-VLOOKUP(Y$4,'[1]INTERNAL PARAMETERS-1'!$B$5:$J$44,4, FALSE))</f>
        <v>1.1315814282634897</v>
      </c>
      <c r="BN64" s="44">
        <f>$F64*'[1]INTERNAL PARAMETERS-2'!Y64*(1-VLOOKUP(Z$4,'[1]INTERNAL PARAMETERS-1'!$B$5:$J$44,4, FALSE))</f>
        <v>4.8309709768350162</v>
      </c>
      <c r="BO64" s="44">
        <f>$F64*'[1]INTERNAL PARAMETERS-2'!Z64*(1-VLOOKUP(AA$4,'[1]INTERNAL PARAMETERS-1'!$B$5:$J$44,4, FALSE))</f>
        <v>5.4620375842852562</v>
      </c>
      <c r="BP64" s="44">
        <f>$F64*'[1]INTERNAL PARAMETERS-2'!AA64*(1-VLOOKUP(AB$4,'[1]INTERNAL PARAMETERS-1'!$B$5:$J$44,4, FALSE))</f>
        <v>1.958496654207569</v>
      </c>
      <c r="BQ64" s="44">
        <f>$F64*'[1]INTERNAL PARAMETERS-2'!AB64*(1-VLOOKUP(AC$4,'[1]INTERNAL PARAMETERS-1'!$B$5:$J$44,4, FALSE))</f>
        <v>15.015161954129717</v>
      </c>
      <c r="BR64" s="44">
        <f>$F64*'[1]INTERNAL PARAMETERS-2'!AC64*(1-VLOOKUP(AD$4,'[1]INTERNAL PARAMETERS-1'!$B$5:$J$44,4, FALSE))</f>
        <v>1.1315814282634897</v>
      </c>
      <c r="BS64" s="44">
        <f>$F64*'[1]INTERNAL PARAMETERS-2'!AD64*(1-VLOOKUP(AE$4,'[1]INTERNAL PARAMETERS-1'!$B$5:$J$44,4, FALSE))</f>
        <v>0.26113498108151129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0.39169723698767844</v>
      </c>
      <c r="CA64" s="44">
        <f>$F64*'[1]INTERNAL PARAMETERS-2'!AL64*(1-VLOOKUP(AM$4,'[1]INTERNAL PARAMETERS-1'!$B$5:$J$44,4, FALSE))</f>
        <v>0.65283221806918967</v>
      </c>
      <c r="CB64" s="44">
        <f>$F64*'[1]INTERNAL PARAMETERS-2'!AM64*(1-VLOOKUP(AN$4,'[1]INTERNAL PARAMETERS-1'!$B$5:$J$44,4, FALSE))</f>
        <v>0.69635297003791208</v>
      </c>
      <c r="CC64" s="44">
        <f>$F64*'[1]INTERNAL PARAMETERS-2'!AN64*(1-VLOOKUP(AO$4,'[1]INTERNAL PARAMETERS-1'!$B$5:$J$44,4, FALSE))</f>
        <v>2.1761108833203582</v>
      </c>
      <c r="CD64" s="44">
        <f>$F64*'[1]INTERNAL PARAMETERS-2'!AO64*(1-VLOOKUP(AP$4,'[1]INTERNAL PARAMETERS-1'!$B$5:$J$44,4, FALSE))</f>
        <v>4.8744917288037382</v>
      </c>
      <c r="CE64" s="44">
        <f>$F64*'[1]INTERNAL PARAMETERS-2'!AP64*(1-VLOOKUP(AQ$4,'[1]INTERNAL PARAMETERS-1'!$B$5:$J$44,4, FALSE))</f>
        <v>0.67459782868813933</v>
      </c>
      <c r="CF64" s="44">
        <f>$F64*'[1]INTERNAL PARAMETERS-2'!AQ64*(1-VLOOKUP(AR$4,'[1]INTERNAL PARAMETERS-1'!$B$5:$J$44,4, FALSE))</f>
        <v>4.3520751968722383E-2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104.6927022391089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90.548151697287608</v>
      </c>
      <c r="G65" s="45">
        <f>$F65*'[1]INTERNAL PARAMETERS-2'!F65*VLOOKUP(G$4,'[1]INTERNAL PARAMETERS-1'!$B$5:$J$44,4, FALSE)</f>
        <v>0.91462688029430217</v>
      </c>
      <c r="H65" s="44">
        <f>$F65*'[1]INTERNAL PARAMETERS-2'!G65*VLOOKUP(H$4,'[1]INTERNAL PARAMETERS-1'!$B$5:$J$44,4, FALSE)</f>
        <v>0.71863540594552322</v>
      </c>
      <c r="I65" s="44">
        <f>$F65*'[1]INTERNAL PARAMETERS-2'!H65*VLOOKUP(I$4,'[1]INTERNAL PARAMETERS-1'!$B$5:$J$44,4, FALSE)</f>
        <v>1.0502616731662202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6.4241649925433131E-2</v>
      </c>
      <c r="N65" s="44">
        <f>$F65*'[1]INTERNAL PARAMETERS-2'!M65*VLOOKUP(N$4,'[1]INTERNAL PARAMETERS-1'!$B$5:$J$44,4, FALSE)</f>
        <v>0.16877043624478194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0.10888415241598835</v>
      </c>
      <c r="S65" s="44">
        <f>$F65*'[1]INTERNAL PARAMETERS-2'!R65*VLOOKUP(S$4,'[1]INTERNAL PARAMETERS-1'!$B$5:$J$44,4, FALSE)</f>
        <v>0.35107872664982537</v>
      </c>
      <c r="T65" s="44">
        <f>$F65*'[1]INTERNAL PARAMETERS-2'!S65*VLOOKUP(T$4,'[1]INTERNAL PARAMETERS-1'!$B$5:$J$44,4, FALSE)</f>
        <v>2.3954513531517438E-2</v>
      </c>
      <c r="U65" s="44">
        <f>$F65*'[1]INTERNAL PARAMETERS-2'!T65*VLOOKUP(U$4,'[1]INTERNAL PARAMETERS-1'!$B$5:$J$44,4, FALSE)</f>
        <v>6.0975125352953477E-2</v>
      </c>
      <c r="V65" s="44">
        <f>$F65*'[1]INTERNAL PARAMETERS-2'!U65*VLOOKUP(V$4,'[1]INTERNAL PARAMETERS-1'!$B$5:$J$44,4, FALSE)</f>
        <v>0.29072068695068887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2.177683048319767E-2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8.7107321932790679E-2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19.954971790158183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1.2205913485832294</v>
      </c>
      <c r="BB65" s="44">
        <f>$F65*'[1]INTERNAL PARAMETERS-2'!M65*(1-VLOOKUP(N$4,'[1]INTERNAL PARAMETERS-1'!$B$5:$J$44,4, FALSE))</f>
        <v>3.2066382886508569</v>
      </c>
      <c r="BC65" s="44">
        <f>$F65*'[1]INTERNAL PARAMETERS-2'!N65*(1-VLOOKUP(O$4,'[1]INTERNAL PARAMETERS-1'!$B$5:$J$44,4, FALSE))</f>
        <v>3.8327221650427896</v>
      </c>
      <c r="BD65" s="44">
        <f>$F65*'[1]INTERNAL PARAMETERS-2'!O65*(1-VLOOKUP(P$4,'[1]INTERNAL PARAMETERS-1'!$B$5:$J$44,4, FALSE))</f>
        <v>3.4842928773116273</v>
      </c>
      <c r="BE65" s="44">
        <f>$F65*'[1]INTERNAL PARAMETERS-2'!P65*(1-VLOOKUP(Q$4,'[1]INTERNAL PARAMETERS-1'!$B$5:$J$44,4, FALSE))</f>
        <v>3.5714001992444175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6.6704958063466808</v>
      </c>
      <c r="BH65" s="44">
        <f>$F65*'[1]INTERNAL PARAMETERS-2'!S65*(1-VLOOKUP(T$4,'[1]INTERNAL PARAMETERS-1'!$B$5:$J$44,4, FALSE))</f>
        <v>0.21559062178365693</v>
      </c>
      <c r="BI65" s="44">
        <f>$F65*'[1]INTERNAL PARAMETERS-2'!T65*(1-VLOOKUP(U$4,'[1]INTERNAL PARAMETERS-1'!$B$5:$J$44,4, FALSE))</f>
        <v>0.24390050141181391</v>
      </c>
      <c r="BJ65" s="44">
        <f>$F65*'[1]INTERNAL PARAMETERS-2'!U65*(1-VLOOKUP(V$4,'[1]INTERNAL PARAMETERS-1'!$B$5:$J$44,4, FALSE))</f>
        <v>1.6474172260539037</v>
      </c>
      <c r="BK65" s="44">
        <f>$F65*'[1]INTERNAL PARAMETERS-2'!V65*(1-VLOOKUP(W$4,'[1]INTERNAL PARAMETERS-1'!$B$5:$J$44,4, FALSE))</f>
        <v>2.439005014118139</v>
      </c>
      <c r="BL65" s="44">
        <f>$F65*'[1]INTERNAL PARAMETERS-2'!W65*(1-VLOOKUP(X$4,'[1]INTERNAL PARAMETERS-1'!$B$5:$J$44,4, FALSE))</f>
        <v>4.4424824733874937</v>
      </c>
      <c r="BM65" s="44">
        <f>$F65*'[1]INTERNAL PARAMETERS-2'!X65*(1-VLOOKUP(Y$4,'[1]INTERNAL PARAMETERS-1'!$B$5:$J$44,4, FALSE))</f>
        <v>1.5461549643070347</v>
      </c>
      <c r="BN65" s="44">
        <f>$F65*'[1]INTERNAL PARAMETERS-2'!Y65*(1-VLOOKUP(Z$4,'[1]INTERNAL PARAMETERS-1'!$B$5:$J$44,4, FALSE))</f>
        <v>4.2464819442235457</v>
      </c>
      <c r="BO65" s="44">
        <f>$F65*'[1]INTERNAL PARAMETERS-2'!Z65*(1-VLOOKUP(AA$4,'[1]INTERNAL PARAMETERS-1'!$B$5:$J$44,4, FALSE))</f>
        <v>4.3989197576059293</v>
      </c>
      <c r="BP65" s="44">
        <f>$F65*'[1]INTERNAL PARAMETERS-2'!AA65*(1-VLOOKUP(AB$4,'[1]INTERNAL PARAMETERS-1'!$B$5:$J$44,4, FALSE))</f>
        <v>1.4808244728574416</v>
      </c>
      <c r="BQ65" s="44">
        <f>$F65*'[1]INTERNAL PARAMETERS-2'!AB65*(1-VLOOKUP(AC$4,'[1]INTERNAL PARAMETERS-1'!$B$5:$J$44,4, FALSE))</f>
        <v>14.176734754192022</v>
      </c>
      <c r="BR65" s="44">
        <f>$F65*'[1]INTERNAL PARAMETERS-2'!AC65*(1-VLOOKUP(AD$4,'[1]INTERNAL PARAMETERS-1'!$B$5:$J$44,4, FALSE))</f>
        <v>1.0452878631934881</v>
      </c>
      <c r="BS65" s="44">
        <f>$F65*'[1]INTERNAL PARAMETERS-2'!AD65*(1-VLOOKUP(AE$4,'[1]INTERNAL PARAMETERS-1'!$B$5:$J$44,4, FALSE))</f>
        <v>0.37020611821436039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0.45731344014715108</v>
      </c>
      <c r="CA65" s="44">
        <f>$F65*'[1]INTERNAL PARAMETERS-2'!AL65*(1-VLOOKUP(AM$4,'[1]INTERNAL PARAMETERS-1'!$B$5:$J$44,4, FALSE))</f>
        <v>0.45731344014715108</v>
      </c>
      <c r="CB65" s="44">
        <f>$F65*'[1]INTERNAL PARAMETERS-2'!AM65*(1-VLOOKUP(AN$4,'[1]INTERNAL PARAMETERS-1'!$B$5:$J$44,4, FALSE))</f>
        <v>0.65330491449593009</v>
      </c>
      <c r="CC65" s="44">
        <f>$F65*'[1]INTERNAL PARAMETERS-2'!AN65*(1-VLOOKUP(AO$4,'[1]INTERNAL PARAMETERS-1'!$B$5:$J$44,4, FALSE))</f>
        <v>2.3518976921853483</v>
      </c>
      <c r="CD65" s="44">
        <f>$F65*'[1]INTERNAL PARAMETERS-2'!AO65*(1-VLOOKUP(AP$4,'[1]INTERNAL PARAMETERS-1'!$B$5:$J$44,4, FALSE))</f>
        <v>3.9416063174587781</v>
      </c>
      <c r="CE65" s="44">
        <f>$F65*'[1]INTERNAL PARAMETERS-2'!AP65*(1-VLOOKUP(AQ$4,'[1]INTERNAL PARAMETERS-1'!$B$5:$J$44,4, FALSE))</f>
        <v>0.52264393159674405</v>
      </c>
      <c r="CF65" s="44">
        <f>$F65*'[1]INTERNAL PARAMETERS-2'!AQ65*(1-VLOOKUP(AR$4,'[1]INTERNAL PARAMETERS-1'!$B$5:$J$44,4, FALSE))</f>
        <v>8.7107321932790679E-2</v>
      </c>
      <c r="CG65" s="44">
        <f>$F65*'[1]INTERNAL PARAMETERS-2'!AR65*(1-VLOOKUP(AS$4,'[1]INTERNAL PARAMETERS-1'!$B$5:$J$44,4, FALSE))</f>
        <v>2.177683048319767E-2</v>
      </c>
      <c r="CH65" s="43">
        <f>$F65*'[1]INTERNAL PARAMETERS-2'!AS65*(1-VLOOKUP(AT$4,'[1]INTERNAL PARAMETERS-1'!$B$5:$J$44,4, FALSE))</f>
        <v>0</v>
      </c>
      <c r="CI65" s="42">
        <f t="shared" si="0"/>
        <v>90.548115478026901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80.140543591834728</v>
      </c>
      <c r="G66" s="45">
        <f>$F66*'[1]INTERNAL PARAMETERS-2'!F66*VLOOKUP(G$4,'[1]INTERNAL PARAMETERS-1'!$B$5:$J$44,4, FALSE)</f>
        <v>0.73735711347975297</v>
      </c>
      <c r="H66" s="44">
        <f>$F66*'[1]INTERNAL PARAMETERS-2'!G66*VLOOKUP(H$4,'[1]INTERNAL PARAMETERS-1'!$B$5:$J$44,4, FALSE)</f>
        <v>0.44241587089872364</v>
      </c>
      <c r="I66" s="44">
        <f>$F66*'[1]INTERNAL PARAMETERS-2'!H66*VLOOKUP(I$4,'[1]INTERNAL PARAMETERS-1'!$B$5:$J$44,4, FALSE)</f>
        <v>0.83268348867680464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5.0561871060242417E-2</v>
      </c>
      <c r="N66" s="44">
        <f>$F66*'[1]INTERNAL PARAMETERS-2'!M66*VLOOKUP(N$4,'[1]INTERNAL PARAMETERS-1'!$B$5:$J$44,4, FALSE)</f>
        <v>0.11797769914056562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6.3198832676520864E-2</v>
      </c>
      <c r="S66" s="44">
        <f>$F66*'[1]INTERNAL PARAMETERS-2'!R66*VLOOKUP(S$4,'[1]INTERNAL PARAMETERS-1'!$B$5:$J$44,4, FALSE)</f>
        <v>0.35762677507584451</v>
      </c>
      <c r="T66" s="44">
        <f>$F66*'[1]INTERNAL PARAMETERS-2'!S66*VLOOKUP(T$4,'[1]INTERNAL PARAMETERS-1'!$B$5:$J$44,4, FALSE)</f>
        <v>3.160101914913227E-2</v>
      </c>
      <c r="U66" s="44">
        <f>$F66*'[1]INTERNAL PARAMETERS-2'!T66*VLOOKUP(U$4,'[1]INTERNAL PARAMETERS-1'!$B$5:$J$44,4, FALSE)</f>
        <v>5.0562271762960367E-2</v>
      </c>
      <c r="V66" s="44">
        <f>$F66*'[1]INTERNAL PARAMETERS-2'!U66*VLOOKUP(V$4,'[1]INTERNAL PARAMETERS-1'!$B$5:$J$44,4, FALSE)</f>
        <v>0.2433295303997339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2.1068948910293348E-2</v>
      </c>
      <c r="AH66" s="44">
        <f>$F66*'[1]INTERNAL PARAMETERS-2'!AG66*VLOOKUP(AH$4,'[1]INTERNAL PARAMETERS-1'!$B$5:$J$44,4, FALSE)</f>
        <v>2.1068948910293348E-2</v>
      </c>
      <c r="AI66" s="44">
        <f>$F66*'[1]INTERNAL PARAMETERS-2'!AH66*VLOOKUP(AI$4,'[1]INTERNAL PARAMETERS-1'!$B$5:$J$44,4, FALSE)</f>
        <v>8.4267781586814208E-2</v>
      </c>
      <c r="AJ66" s="44">
        <f>$F66*'[1]INTERNAL PARAMETERS-2'!AI66*VLOOKUP(AJ$4,'[1]INTERNAL PARAMETERS-1'!$B$5:$J$44,4, FALSE)</f>
        <v>4.2137897820586696E-2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15.820986284859286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0.96067555014460582</v>
      </c>
      <c r="BB66" s="44">
        <f>$F66*'[1]INTERNAL PARAMETERS-2'!M66*(1-VLOOKUP(N$4,'[1]INTERNAL PARAMETERS-1'!$B$5:$J$44,4, FALSE))</f>
        <v>2.2415762836707467</v>
      </c>
      <c r="BC66" s="44">
        <f>$F66*'[1]INTERNAL PARAMETERS-2'!N66*(1-VLOOKUP(O$4,'[1]INTERNAL PARAMETERS-1'!$B$5:$J$44,4, FALSE))</f>
        <v>4.2556231458136082</v>
      </c>
      <c r="BD66" s="44">
        <f>$F66*'[1]INTERNAL PARAMETERS-2'!O66*(1-VLOOKUP(P$4,'[1]INTERNAL PARAMETERS-1'!$B$5:$J$44,4, FALSE))</f>
        <v>2.8230388026203297</v>
      </c>
      <c r="BE66" s="44">
        <f>$F66*'[1]INTERNAL PARAMETERS-2'!P66*(1-VLOOKUP(Q$4,'[1]INTERNAL PARAMETERS-1'!$B$5:$J$44,4, FALSE))</f>
        <v>2.8019698537100362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6.7949087264410446</v>
      </c>
      <c r="BH66" s="44">
        <f>$F66*'[1]INTERNAL PARAMETERS-2'!S66*(1-VLOOKUP(T$4,'[1]INTERNAL PARAMETERS-1'!$B$5:$J$44,4, FALSE))</f>
        <v>0.28440917234219043</v>
      </c>
      <c r="BI66" s="44">
        <f>$F66*'[1]INTERNAL PARAMETERS-2'!T66*(1-VLOOKUP(U$4,'[1]INTERNAL PARAMETERS-1'!$B$5:$J$44,4, FALSE))</f>
        <v>0.20224908705184147</v>
      </c>
      <c r="BJ66" s="44">
        <f>$F66*'[1]INTERNAL PARAMETERS-2'!U66*(1-VLOOKUP(V$4,'[1]INTERNAL PARAMETERS-1'!$B$5:$J$44,4, FALSE))</f>
        <v>1.3788673389318253</v>
      </c>
      <c r="BK66" s="44">
        <f>$F66*'[1]INTERNAL PARAMETERS-2'!V66*(1-VLOOKUP(W$4,'[1]INTERNAL PARAMETERS-1'!$B$5:$J$44,4, FALSE))</f>
        <v>1.8960691630022954</v>
      </c>
      <c r="BL66" s="44">
        <f>$F66*'[1]INTERNAL PARAMETERS-2'!W66*(1-VLOOKUP(X$4,'[1]INTERNAL PARAMETERS-1'!$B$5:$J$44,4, FALSE))</f>
        <v>4.2134852479930212</v>
      </c>
      <c r="BM66" s="44">
        <f>$F66*'[1]INTERNAL PARAMETERS-2'!X66*(1-VLOOKUP(Y$4,'[1]INTERNAL PARAMETERS-1'!$B$5:$J$44,4, FALSE))</f>
        <v>1.5800589715109727</v>
      </c>
      <c r="BN66" s="44">
        <f>$F66*'[1]INTERNAL PARAMETERS-2'!Y66*(1-VLOOKUP(Z$4,'[1]INTERNAL PARAMETERS-1'!$B$5:$J$44,4, FALSE))</f>
        <v>3.9606819032325782</v>
      </c>
      <c r="BO66" s="44">
        <f>$F66*'[1]INTERNAL PARAMETERS-2'!Z66*(1-VLOOKUP(AA$4,'[1]INTERNAL PARAMETERS-1'!$B$5:$J$44,4, FALSE))</f>
        <v>4.4662966068078225</v>
      </c>
      <c r="BP66" s="44">
        <f>$F66*'[1]INTERNAL PARAMETERS-2'!AA66*(1-VLOOKUP(AB$4,'[1]INTERNAL PARAMETERS-1'!$B$5:$J$44,4, FALSE))</f>
        <v>1.2851177289299434</v>
      </c>
      <c r="BQ66" s="44">
        <f>$F66*'[1]INTERNAL PARAMETERS-2'!AB66*(1-VLOOKUP(AC$4,'[1]INTERNAL PARAMETERS-1'!$B$5:$J$44,4, FALSE))</f>
        <v>13.146086475663024</v>
      </c>
      <c r="BR66" s="44">
        <f>$F66*'[1]INTERNAL PARAMETERS-2'!AC66*(1-VLOOKUP(AD$4,'[1]INTERNAL PARAMETERS-1'!$B$5:$J$44,4, FALSE))</f>
        <v>1.074436253881369</v>
      </c>
      <c r="BS66" s="44">
        <f>$F66*'[1]INTERNAL PARAMETERS-2'!AD66*(1-VLOOKUP(AE$4,'[1]INTERNAL PARAMETERS-1'!$B$5:$J$44,4, FALSE))</f>
        <v>0.23174240990450848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0.16853556317362842</v>
      </c>
      <c r="CA66" s="44">
        <f>$F66*'[1]INTERNAL PARAMETERS-2'!AL66*(1-VLOOKUP(AM$4,'[1]INTERNAL PARAMETERS-1'!$B$5:$J$44,4, FALSE))</f>
        <v>0.6320203829826454</v>
      </c>
      <c r="CB66" s="44">
        <f>$F66*'[1]INTERNAL PARAMETERS-2'!AM66*(1-VLOOKUP(AN$4,'[1]INTERNAL PARAMETERS-1'!$B$5:$J$44,4, FALSE))</f>
        <v>0.48455376871931033</v>
      </c>
      <c r="CC66" s="44">
        <f>$F66*'[1]INTERNAL PARAMETERS-2'!AN66*(1-VLOOKUP(AO$4,'[1]INTERNAL PARAMETERS-1'!$B$5:$J$44,4, FALSE))</f>
        <v>1.9592679956788164</v>
      </c>
      <c r="CD66" s="44">
        <f>$F66*'[1]INTERNAL PARAMETERS-2'!AO66*(1-VLOOKUP(AP$4,'[1]INTERNAL PARAMETERS-1'!$B$5:$J$44,4, FALSE))</f>
        <v>3.6446636976868967</v>
      </c>
      <c r="CE66" s="44">
        <f>$F66*'[1]INTERNAL PARAMETERS-2'!AP66*(1-VLOOKUP(AQ$4,'[1]INTERNAL PARAMETERS-1'!$B$5:$J$44,4, FALSE))</f>
        <v>0.61095944812671121</v>
      </c>
      <c r="CF66" s="44">
        <f>$F66*'[1]INTERNAL PARAMETERS-2'!AQ66*(1-VLOOKUP(AR$4,'[1]INTERNAL PARAMETERS-1'!$B$5:$J$44,4, FALSE))</f>
        <v>0.10533673049710757</v>
      </c>
      <c r="CG66" s="44">
        <f>$F66*'[1]INTERNAL PARAMETERS-2'!AR66*(1-VLOOKUP(AS$4,'[1]INTERNAL PARAMETERS-1'!$B$5:$J$44,4, FALSE))</f>
        <v>2.1068948910293348E-2</v>
      </c>
      <c r="CH66" s="43">
        <f>$F66*'[1]INTERNAL PARAMETERS-2'!AS66*(1-VLOOKUP(AT$4,'[1]INTERNAL PARAMETERS-1'!$B$5:$J$44,4, FALSE))</f>
        <v>0</v>
      </c>
      <c r="CI66" s="42">
        <f t="shared" si="0"/>
        <v>80.140543591834742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60.829737488429146</v>
      </c>
      <c r="G67" s="45">
        <f>$F67*'[1]INTERNAL PARAMETERS-2'!F67*VLOOKUP(G$4,'[1]INTERNAL PARAMETERS-1'!$B$5:$J$44,4, FALSE)</f>
        <v>0.35763019264197266</v>
      </c>
      <c r="H67" s="44">
        <f>$F67*'[1]INTERNAL PARAMETERS-2'!G67*VLOOKUP(H$4,'[1]INTERNAL PARAMETERS-1'!$B$5:$J$44,4, FALSE)</f>
        <v>0.34137648678506438</v>
      </c>
      <c r="I67" s="44">
        <f>$F67*'[1]INTERNAL PARAMETERS-2'!H67*VLOOKUP(I$4,'[1]INTERNAL PARAMETERS-1'!$B$5:$J$44,4, FALSE)</f>
        <v>0.6246614867147412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1.6253705856908267E-2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6.8274993208325432E-2</v>
      </c>
      <c r="N67" s="44">
        <f>$F67*'[1]INTERNAL PARAMETERS-2'!M67*VLOOKUP(N$4,'[1]INTERNAL PARAMETERS-1'!$B$5:$J$44,4, FALSE)</f>
        <v>9.5097257656473394E-2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1.6253705856908267E-2</v>
      </c>
      <c r="S67" s="44">
        <f>$F67*'[1]INTERNAL PARAMETERS-2'!R67*VLOOKUP(S$4,'[1]INTERNAL PARAMETERS-1'!$B$5:$J$44,4, FALSE)</f>
        <v>0.25234669129437437</v>
      </c>
      <c r="T67" s="44">
        <f>$F67*'[1]INTERNAL PARAMETERS-2'!S67*VLOOKUP(T$4,'[1]INTERNAL PARAMETERS-1'!$B$5:$J$44,4, FALSE)</f>
        <v>1.9506880217789461E-2</v>
      </c>
      <c r="U67" s="44">
        <f>$F67*'[1]INTERNAL PARAMETERS-2'!T67*VLOOKUP(U$4,'[1]INTERNAL PARAMETERS-1'!$B$5:$J$44,4, FALSE)</f>
        <v>3.2512278092815615E-2</v>
      </c>
      <c r="V67" s="44">
        <f>$F67*'[1]INTERNAL PARAMETERS-2'!U67*VLOOKUP(V$4,'[1]INTERNAL PARAMETERS-1'!$B$5:$J$44,4, FALSE)</f>
        <v>0.1804407710553646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1.6253705856908267E-2</v>
      </c>
      <c r="AI67" s="44">
        <f>$F67*'[1]INTERNAL PARAMETERS-2'!AH67*VLOOKUP(AI$4,'[1]INTERNAL PARAMETERS-1'!$B$5:$J$44,4, FALSE)</f>
        <v>1.6253705856908267E-2</v>
      </c>
      <c r="AJ67" s="44">
        <f>$F67*'[1]INTERNAL PARAMETERS-2'!AI67*VLOOKUP(AJ$4,'[1]INTERNAL PARAMETERS-1'!$B$5:$J$44,4, FALSE)</f>
        <v>4.876720054447365E-2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11.868568247580082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1.2972248709581831</v>
      </c>
      <c r="BB67" s="44">
        <f>$F67*'[1]INTERNAL PARAMETERS-2'!M67*(1-VLOOKUP(N$4,'[1]INTERNAL PARAMETERS-1'!$B$5:$J$44,4, FALSE))</f>
        <v>1.8068478954729943</v>
      </c>
      <c r="BC67" s="44">
        <f>$F67*'[1]INTERNAL PARAMETERS-2'!N67*(1-VLOOKUP(O$4,'[1]INTERNAL PARAMETERS-1'!$B$5:$J$44,4, FALSE))</f>
        <v>3.5112810200183442</v>
      </c>
      <c r="BD67" s="44">
        <f>$F67*'[1]INTERNAL PARAMETERS-2'!O67*(1-VLOOKUP(P$4,'[1]INTERNAL PARAMETERS-1'!$B$5:$J$44,4, FALSE))</f>
        <v>1.5443149604874951</v>
      </c>
      <c r="BE67" s="44">
        <f>$F67*'[1]INTERNAL PARAMETERS-2'!P67*(1-VLOOKUP(Q$4,'[1]INTERNAL PARAMETERS-1'!$B$5:$J$44,4, FALSE))</f>
        <v>2.0319930489059801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4.7945871345931126</v>
      </c>
      <c r="BH67" s="44">
        <f>$F67*'[1]INTERNAL PARAMETERS-2'!S67*(1-VLOOKUP(T$4,'[1]INTERNAL PARAMETERS-1'!$B$5:$J$44,4, FALSE))</f>
        <v>0.17556192196010514</v>
      </c>
      <c r="BI67" s="44">
        <f>$F67*'[1]INTERNAL PARAMETERS-2'!T67*(1-VLOOKUP(U$4,'[1]INTERNAL PARAMETERS-1'!$B$5:$J$44,4, FALSE))</f>
        <v>0.13004911237126246</v>
      </c>
      <c r="BJ67" s="44">
        <f>$F67*'[1]INTERNAL PARAMETERS-2'!U67*(1-VLOOKUP(V$4,'[1]INTERNAL PARAMETERS-1'!$B$5:$J$44,4, FALSE))</f>
        <v>1.0224977026470661</v>
      </c>
      <c r="BK67" s="44">
        <f>$F67*'[1]INTERNAL PARAMETERS-2'!V67*(1-VLOOKUP(W$4,'[1]INTERNAL PARAMETERS-1'!$B$5:$J$44,4, FALSE))</f>
        <v>1.4955477599430214</v>
      </c>
      <c r="BL67" s="44">
        <f>$F67*'[1]INTERNAL PARAMETERS-2'!W67*(1-VLOOKUP(X$4,'[1]INTERNAL PARAMETERS-1'!$B$5:$J$44,4, FALSE))</f>
        <v>3.1536508273763717</v>
      </c>
      <c r="BM67" s="44">
        <f>$F67*'[1]INTERNAL PARAMETERS-2'!X67*(1-VLOOKUP(Y$4,'[1]INTERNAL PARAMETERS-1'!$B$5:$J$44,4, FALSE))</f>
        <v>1.4792879711123641</v>
      </c>
      <c r="BN67" s="44">
        <f>$F67*'[1]INTERNAL PARAMETERS-2'!Y67*(1-VLOOKUP(Z$4,'[1]INTERNAL PARAMETERS-1'!$B$5:$J$44,4, FALSE))</f>
        <v>3.1536508273763717</v>
      </c>
      <c r="BO67" s="44">
        <f>$F67*'[1]INTERNAL PARAMETERS-2'!Z67*(1-VLOOKUP(AA$4,'[1]INTERNAL PARAMETERS-1'!$B$5:$J$44,4, FALSE))</f>
        <v>3.7713768115713697</v>
      </c>
      <c r="BP67" s="44">
        <f>$F67*'[1]INTERNAL PARAMETERS-2'!AA67*(1-VLOOKUP(AB$4,'[1]INTERNAL PARAMETERS-1'!$B$5:$J$44,4, FALSE))</f>
        <v>0.95910247098006229</v>
      </c>
      <c r="BQ67" s="44">
        <f>$F67*'[1]INTERNAL PARAMETERS-2'!AB67*(1-VLOOKUP(AC$4,'[1]INTERNAL PARAMETERS-1'!$B$5:$J$44,4, FALSE))</f>
        <v>10.436314741939835</v>
      </c>
      <c r="BR67" s="44">
        <f>$F67*'[1]INTERNAL PARAMETERS-2'!AC67*(1-VLOOKUP(AD$4,'[1]INTERNAL PARAMETERS-1'!$B$5:$J$44,4, FALSE))</f>
        <v>1.0728905779259179</v>
      </c>
      <c r="BS67" s="44">
        <f>$F67*'[1]INTERNAL PARAMETERS-2'!AD67*(1-VLOOKUP(AE$4,'[1]INTERNAL PARAMETERS-1'!$B$5:$J$44,4, FALSE))</f>
        <v>0.17881509632098633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0.13004789577651266</v>
      </c>
      <c r="CA67" s="44">
        <f>$F67*'[1]INTERNAL PARAMETERS-2'!AL67*(1-VLOOKUP(AM$4,'[1]INTERNAL PARAMETERS-1'!$B$5:$J$44,4, FALSE))</f>
        <v>0.50393179427539359</v>
      </c>
      <c r="CB67" s="44">
        <f>$F67*'[1]INTERNAL PARAMETERS-2'!AM67*(1-VLOOKUP(AN$4,'[1]INTERNAL PARAMETERS-1'!$B$5:$J$44,4, FALSE))</f>
        <v>0.34137648678506438</v>
      </c>
      <c r="CC67" s="44">
        <f>$F67*'[1]INTERNAL PARAMETERS-2'!AN67*(1-VLOOKUP(AO$4,'[1]INTERNAL PARAMETERS-1'!$B$5:$J$44,4, FALSE))</f>
        <v>1.1866847678455223</v>
      </c>
      <c r="CD67" s="44">
        <f>$F67*'[1]INTERNAL PARAMETERS-2'!AO67*(1-VLOOKUP(AP$4,'[1]INTERNAL PARAMETERS-1'!$B$5:$J$44,4, FALSE))</f>
        <v>2.3083425463159135</v>
      </c>
      <c r="CE67" s="44">
        <f>$F67*'[1]INTERNAL PARAMETERS-2'!AP67*(1-VLOOKUP(AQ$4,'[1]INTERNAL PARAMETERS-1'!$B$5:$J$44,4, FALSE))</f>
        <v>0.34137648678506438</v>
      </c>
      <c r="CF67" s="44">
        <f>$F67*'[1]INTERNAL PARAMETERS-2'!AQ67*(1-VLOOKUP(AR$4,'[1]INTERNAL PARAMETERS-1'!$B$5:$J$44,4, FALSE))</f>
        <v>4.876720054447365E-2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60.829719239507916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48.969891782126041</v>
      </c>
      <c r="G68" s="45">
        <f>$F68*'[1]INTERNAL PARAMETERS-2'!F68*VLOOKUP(G$4,'[1]INTERNAL PARAMETERS-1'!$B$5:$J$44,4, FALSE)</f>
        <v>0.20621711128371095</v>
      </c>
      <c r="H68" s="44">
        <f>$F68*'[1]INTERNAL PARAMETERS-2'!G68*VLOOKUP(H$4,'[1]INTERNAL PARAMETERS-1'!$B$5:$J$44,4, FALSE)</f>
        <v>0.24745955414261753</v>
      </c>
      <c r="I68" s="44">
        <f>$F68*'[1]INTERNAL PARAMETERS-2'!H68*VLOOKUP(I$4,'[1]INTERNAL PARAMETERS-1'!$B$5:$J$44,4, FALSE)</f>
        <v>0.48886912300501228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5.0866985389765612E-2</v>
      </c>
      <c r="N68" s="44">
        <f>$F68*'[1]INTERNAL PARAMETERS-2'!M68*VLOOKUP(N$4,'[1]INTERNAL PARAMETERS-1'!$B$5:$J$44,4, FALSE)</f>
        <v>5.8428426379843683E-2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5.4993188471327545E-2</v>
      </c>
      <c r="S68" s="44">
        <f>$F68*'[1]INTERNAL PARAMETERS-2'!R68*VLOOKUP(S$4,'[1]INTERNAL PARAMETERS-1'!$B$5:$J$44,4, FALSE)</f>
        <v>0.19783664885357685</v>
      </c>
      <c r="T68" s="44">
        <f>$F68*'[1]INTERNAL PARAMETERS-2'!S68*VLOOKUP(T$4,'[1]INTERNAL PARAMETERS-1'!$B$5:$J$44,4, FALSE)</f>
        <v>9.6235631330234099E-3</v>
      </c>
      <c r="U68" s="44">
        <f>$F68*'[1]INTERNAL PARAMETERS-2'!T68*VLOOKUP(U$4,'[1]INTERNAL PARAMETERS-1'!$B$5:$J$44,4, FALSE)</f>
        <v>2.1996295990695375E-2</v>
      </c>
      <c r="V68" s="44">
        <f>$F68*'[1]INTERNAL PARAMETERS-2'!U68*VLOOKUP(V$4,'[1]INTERNAL PARAMETERS-1'!$B$5:$J$44,4, FALSE)</f>
        <v>0.15878805714650954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1.374584862324278E-2</v>
      </c>
      <c r="AJ68" s="44">
        <f>$F68*'[1]INTERNAL PARAMETERS-2'!AI68*VLOOKUP(AJ$4,'[1]INTERNAL PARAMETERS-1'!$B$5:$J$44,4, FALSE)</f>
        <v>6.8739037094570313E-2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9.2885133370952317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0.96647272240554649</v>
      </c>
      <c r="BB68" s="44">
        <f>$F68*'[1]INTERNAL PARAMETERS-2'!M68*(1-VLOOKUP(N$4,'[1]INTERNAL PARAMETERS-1'!$B$5:$J$44,4, FALSE))</f>
        <v>1.1101401012170298</v>
      </c>
      <c r="BC68" s="44">
        <f>$F68*'[1]INTERNAL PARAMETERS-2'!N68*(1-VLOOKUP(O$4,'[1]INTERNAL PARAMETERS-1'!$B$5:$J$44,4, FALSE))</f>
        <v>2.7083288349022627</v>
      </c>
      <c r="BD68" s="44">
        <f>$F68*'[1]INTERNAL PARAMETERS-2'!O68*(1-VLOOKUP(P$4,'[1]INTERNAL PARAMETERS-1'!$B$5:$J$44,4, FALSE))</f>
        <v>1.4160280817394912</v>
      </c>
      <c r="BE68" s="44">
        <f>$F68*'[1]INTERNAL PARAMETERS-2'!P68*(1-VLOOKUP(Q$4,'[1]INTERNAL PARAMETERS-1'!$B$5:$J$44,4, FALSE))</f>
        <v>2.3371370551937471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3.7588963282179595</v>
      </c>
      <c r="BH68" s="44">
        <f>$F68*'[1]INTERNAL PARAMETERS-2'!S68*(1-VLOOKUP(T$4,'[1]INTERNAL PARAMETERS-1'!$B$5:$J$44,4, FALSE))</f>
        <v>8.6612068197210679E-2</v>
      </c>
      <c r="BI68" s="44">
        <f>$F68*'[1]INTERNAL PARAMETERS-2'!T68*(1-VLOOKUP(U$4,'[1]INTERNAL PARAMETERS-1'!$B$5:$J$44,4, FALSE))</f>
        <v>8.7985183962781502E-2</v>
      </c>
      <c r="BJ68" s="44">
        <f>$F68*'[1]INTERNAL PARAMETERS-2'!U68*(1-VLOOKUP(V$4,'[1]INTERNAL PARAMETERS-1'!$B$5:$J$44,4, FALSE))</f>
        <v>0.89979899049688739</v>
      </c>
      <c r="BK68" s="44">
        <f>$F68*'[1]INTERNAL PARAMETERS-2'!V68*(1-VLOOKUP(W$4,'[1]INTERNAL PARAMETERS-1'!$B$5:$J$44,4, FALSE))</f>
        <v>1.1410719333612098</v>
      </c>
      <c r="BL68" s="44">
        <f>$F68*'[1]INTERNAL PARAMETERS-2'!W68*(1-VLOOKUP(X$4,'[1]INTERNAL PARAMETERS-1'!$B$5:$J$44,4, FALSE))</f>
        <v>2.3508829038169901</v>
      </c>
      <c r="BM68" s="44">
        <f>$F68*'[1]INTERNAL PARAMETERS-2'!X68*(1-VLOOKUP(Y$4,'[1]INTERNAL PARAMETERS-1'!$B$5:$J$44,4, FALSE))</f>
        <v>1.4022822331162486</v>
      </c>
      <c r="BN68" s="44">
        <f>$F68*'[1]INTERNAL PARAMETERS-2'!Y68*(1-VLOOKUP(Z$4,'[1]INTERNAL PARAMETERS-1'!$B$5:$J$44,4, FALSE))</f>
        <v>2.5296083178542155</v>
      </c>
      <c r="BO68" s="44">
        <f>$F68*'[1]INTERNAL PARAMETERS-2'!Z68*(1-VLOOKUP(AA$4,'[1]INTERNAL PARAMETERS-1'!$B$5:$J$44,4, FALSE))</f>
        <v>2.9420425404216375</v>
      </c>
      <c r="BP68" s="44">
        <f>$F68*'[1]INTERNAL PARAMETERS-2'!AA68*(1-VLOOKUP(AB$4,'[1]INTERNAL PARAMETERS-1'!$B$5:$J$44,4, FALSE))</f>
        <v>0.75613430502945178</v>
      </c>
      <c r="BQ68" s="44">
        <f>$F68*'[1]INTERNAL PARAMETERS-2'!AB68*(1-VLOOKUP(AC$4,'[1]INTERNAL PARAMETERS-1'!$B$5:$J$44,4, FALSE))</f>
        <v>8.5236748786509686</v>
      </c>
      <c r="BR68" s="44">
        <f>$F68*'[1]INTERNAL PARAMETERS-2'!AC68*(1-VLOOKUP(AD$4,'[1]INTERNAL PARAMETERS-1'!$B$5:$J$44,4, FALSE))</f>
        <v>0.76988015365269447</v>
      </c>
      <c r="BS68" s="44">
        <f>$F68*'[1]INTERNAL PARAMETERS-2'!AD68*(1-VLOOKUP(AE$4,'[1]INTERNAL PARAMETERS-1'!$B$5:$J$44,4, FALSE))</f>
        <v>6.8739037094570313E-2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0.15122881980156164</v>
      </c>
      <c r="CA68" s="44">
        <f>$F68*'[1]INTERNAL PARAMETERS-2'!AL68*(1-VLOOKUP(AM$4,'[1]INTERNAL PARAMETERS-1'!$B$5:$J$44,4, FALSE))</f>
        <v>0.45368156241550672</v>
      </c>
      <c r="CB68" s="44">
        <f>$F68*'[1]INTERNAL PARAMETERS-2'!AM68*(1-VLOOKUP(AN$4,'[1]INTERNAL PARAMETERS-1'!$B$5:$J$44,4, FALSE))</f>
        <v>0.31619859123718785</v>
      </c>
      <c r="CC68" s="44">
        <f>$F68*'[1]INTERNAL PARAMETERS-2'!AN68*(1-VLOOKUP(AO$4,'[1]INTERNAL PARAMETERS-1'!$B$5:$J$44,4, FALSE))</f>
        <v>1.0723328962666396</v>
      </c>
      <c r="CD68" s="44">
        <f>$F68*'[1]INTERNAL PARAMETERS-2'!AO68*(1-VLOOKUP(AP$4,'[1]INTERNAL PARAMETERS-1'!$B$5:$J$44,4, FALSE))</f>
        <v>1.7459774185891002</v>
      </c>
      <c r="CE68" s="44">
        <f>$F68*'[1]INTERNAL PARAMETERS-2'!AP68*(1-VLOOKUP(AQ$4,'[1]INTERNAL PARAMETERS-1'!$B$5:$J$44,4, FALSE))</f>
        <v>0.34369518547285166</v>
      </c>
      <c r="CF68" s="44">
        <f>$F68*'[1]INTERNAL PARAMETERS-2'!AQ68*(1-VLOOKUP(AR$4,'[1]INTERNAL PARAMETERS-1'!$B$5:$J$44,4, FALSE))</f>
        <v>0.13747807418914063</v>
      </c>
      <c r="CG68" s="44">
        <f>$F68*'[1]INTERNAL PARAMETERS-2'!AR68*(1-VLOOKUP(AS$4,'[1]INTERNAL PARAMETERS-1'!$B$5:$J$44,4, FALSE))</f>
        <v>2.7496594235663772E-2</v>
      </c>
      <c r="CH68" s="43">
        <f>$F68*'[1]INTERNAL PARAMETERS-2'!AS68*(1-VLOOKUP(AT$4,'[1]INTERNAL PARAMETERS-1'!$B$5:$J$44,4, FALSE))</f>
        <v>0</v>
      </c>
      <c r="CI68" s="42">
        <f t="shared" si="0"/>
        <v>48.969881988147677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42.517383149109151</v>
      </c>
      <c r="G69" s="45">
        <f>$F69*'[1]INTERNAL PARAMETERS-2'!F69*VLOOKUP(G$4,'[1]INTERNAL PARAMETERS-1'!$B$5:$J$44,4, FALSE)</f>
        <v>0.1553457628119001</v>
      </c>
      <c r="H69" s="44">
        <f>$F69*'[1]INTERNAL PARAMETERS-2'!G69*VLOOKUP(H$4,'[1]INTERNAL PARAMETERS-1'!$B$5:$J$44,4, FALSE)</f>
        <v>0.14339837814700043</v>
      </c>
      <c r="I69" s="44">
        <f>$F69*'[1]INTERNAL PARAMETERS-2'!H69*VLOOKUP(I$4,'[1]INTERNAL PARAMETERS-1'!$B$5:$J$44,4, FALSE)</f>
        <v>0.41282550790309575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7.3491296773235168E-2</v>
      </c>
      <c r="N69" s="44">
        <f>$F69*'[1]INTERNAL PARAMETERS-2'!M69*VLOOKUP(N$4,'[1]INTERNAL PARAMETERS-1'!$B$5:$J$44,4, FALSE)</f>
        <v>6.2736524705668012E-2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1.1951636403214583E-2</v>
      </c>
      <c r="S69" s="44">
        <f>$F69*'[1]INTERNAL PARAMETERS-2'!R69*VLOOKUP(S$4,'[1]INTERNAL PARAMETERS-1'!$B$5:$J$44,4, FALSE)</f>
        <v>0.15060741304684763</v>
      </c>
      <c r="T69" s="44">
        <f>$F69*'[1]INTERNAL PARAMETERS-2'!S69*VLOOKUP(T$4,'[1]INTERNAL PARAMETERS-1'!$B$5:$J$44,4, FALSE)</f>
        <v>9.560033601077194E-3</v>
      </c>
      <c r="U69" s="44">
        <f>$F69*'[1]INTERNAL PARAMETERS-2'!T69*VLOOKUP(U$4,'[1]INTERNAL PARAMETERS-1'!$B$5:$J$44,4, FALSE)</f>
        <v>1.1949935707888618E-2</v>
      </c>
      <c r="V69" s="44">
        <f>$F69*'[1]INTERNAL PARAMETERS-2'!U69*VLOOKUP(V$4,'[1]INTERNAL PARAMETERS-1'!$B$5:$J$44,4, FALSE)</f>
        <v>0.12905790257155314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1.1951636403214583E-2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1.1951636403214583E-2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7.843684650158818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1.3963346386914679</v>
      </c>
      <c r="BB69" s="44">
        <f>$F69*'[1]INTERNAL PARAMETERS-2'!M69*(1-VLOOKUP(N$4,'[1]INTERNAL PARAMETERS-1'!$B$5:$J$44,4, FALSE))</f>
        <v>1.191993969407692</v>
      </c>
      <c r="BC69" s="44">
        <f>$F69*'[1]INTERNAL PARAMETERS-2'!N69*(1-VLOOKUP(O$4,'[1]INTERNAL PARAMETERS-1'!$B$5:$J$44,4, FALSE))</f>
        <v>2.9874499130656353</v>
      </c>
      <c r="BD69" s="44">
        <f>$F69*'[1]INTERNAL PARAMETERS-2'!O69*(1-VLOOKUP(P$4,'[1]INTERNAL PARAMETERS-1'!$B$5:$J$44,4, FALSE))</f>
        <v>0.93208308034803056</v>
      </c>
      <c r="BE69" s="44">
        <f>$F69*'[1]INTERNAL PARAMETERS-2'!P69*(1-VLOOKUP(Q$4,'[1]INTERNAL PARAMETERS-1'!$B$5:$J$44,4, FALSE))</f>
        <v>1.6012726772084893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2.8615408478901045</v>
      </c>
      <c r="BH69" s="44">
        <f>$F69*'[1]INTERNAL PARAMETERS-2'!S69*(1-VLOOKUP(T$4,'[1]INTERNAL PARAMETERS-1'!$B$5:$J$44,4, FALSE))</f>
        <v>8.6040302409694736E-2</v>
      </c>
      <c r="BI69" s="44">
        <f>$F69*'[1]INTERNAL PARAMETERS-2'!T69*(1-VLOOKUP(U$4,'[1]INTERNAL PARAMETERS-1'!$B$5:$J$44,4, FALSE))</f>
        <v>4.779974283155447E-2</v>
      </c>
      <c r="BJ69" s="44">
        <f>$F69*'[1]INTERNAL PARAMETERS-2'!U69*(1-VLOOKUP(V$4,'[1]INTERNAL PARAMETERS-1'!$B$5:$J$44,4, FALSE))</f>
        <v>0.73132811457213454</v>
      </c>
      <c r="BK69" s="44">
        <f>$F69*'[1]INTERNAL PARAMETERS-2'!V69*(1-VLOOKUP(W$4,'[1]INTERNAL PARAMETERS-1'!$B$5:$J$44,4, FALSE))</f>
        <v>1.003784395290688</v>
      </c>
      <c r="BL69" s="44">
        <f>$F69*'[1]INTERNAL PARAMETERS-2'!W69*(1-VLOOKUP(X$4,'[1]INTERNAL PARAMETERS-1'!$B$5:$J$44,4, FALSE))</f>
        <v>2.0434151963143901</v>
      </c>
      <c r="BM69" s="44">
        <f>$F69*'[1]INTERNAL PARAMETERS-2'!X69*(1-VLOOKUP(Y$4,'[1]INTERNAL PARAMETERS-1'!$B$5:$J$44,4, FALSE))</f>
        <v>1.4100762569252601</v>
      </c>
      <c r="BN69" s="44">
        <f>$F69*'[1]INTERNAL PARAMETERS-2'!Y69*(1-VLOOKUP(Z$4,'[1]INTERNAL PARAMETERS-1'!$B$5:$J$44,4, FALSE))</f>
        <v>2.174861938058176</v>
      </c>
      <c r="BO69" s="44">
        <f>$F69*'[1]INTERNAL PARAMETERS-2'!Z69*(1-VLOOKUP(AA$4,'[1]INTERNAL PARAMETERS-1'!$B$5:$J$44,4, FALSE))</f>
        <v>2.5214083728916199</v>
      </c>
      <c r="BP69" s="44">
        <f>$F69*'[1]INTERNAL PARAMETERS-2'!AA69*(1-VLOOKUP(AB$4,'[1]INTERNAL PARAMETERS-1'!$B$5:$J$44,4, FALSE))</f>
        <v>0.88428503821180193</v>
      </c>
      <c r="BQ69" s="44">
        <f>$F69*'[1]INTERNAL PARAMETERS-2'!AB69*(1-VLOOKUP(AC$4,'[1]INTERNAL PARAMETERS-1'!$B$5:$J$44,4, FALSE))</f>
        <v>7.7434699025548746</v>
      </c>
      <c r="BR69" s="44">
        <f>$F69*'[1]INTERNAL PARAMETERS-2'!AC69*(1-VLOOKUP(AD$4,'[1]INTERNAL PARAMETERS-1'!$B$5:$J$44,4, FALSE))</f>
        <v>0.51383958231024374</v>
      </c>
      <c r="BS69" s="44">
        <f>$F69*'[1]INTERNAL PARAMETERS-2'!AD69*(1-VLOOKUP(AE$4,'[1]INTERNAL PARAMETERS-1'!$B$5:$J$44,4, FALSE))</f>
        <v>0.1075477206756716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8.3648699607557331E-2</v>
      </c>
      <c r="CA69" s="44">
        <f>$F69*'[1]INTERNAL PARAMETERS-2'!AL69*(1-VLOOKUP(AM$4,'[1]INTERNAL PARAMETERS-1'!$B$5:$J$44,4, FALSE))</f>
        <v>0.28679675629400087</v>
      </c>
      <c r="CB69" s="44">
        <f>$F69*'[1]INTERNAL PARAMETERS-2'!AM69*(1-VLOOKUP(AN$4,'[1]INTERNAL PARAMETERS-1'!$B$5:$J$44,4, FALSE))</f>
        <v>0.22704707775455779</v>
      </c>
      <c r="CC69" s="44">
        <f>$F69*'[1]INTERNAL PARAMETERS-2'!AN69*(1-VLOOKUP(AO$4,'[1]INTERNAL PARAMETERS-1'!$B$5:$J$44,4, FALSE))</f>
        <v>0.69308861792857301</v>
      </c>
      <c r="CD69" s="44">
        <f>$F69*'[1]INTERNAL PARAMETERS-2'!AO69*(1-VLOOKUP(AP$4,'[1]INTERNAL PARAMETERS-1'!$B$5:$J$44,4, FALSE))</f>
        <v>1.6251716982766033</v>
      </c>
      <c r="CE69" s="44">
        <f>$F69*'[1]INTERNAL PARAMETERS-2'!AP69*(1-VLOOKUP(AQ$4,'[1]INTERNAL PARAMETERS-1'!$B$5:$J$44,4, FALSE))</f>
        <v>0.28679675629400087</v>
      </c>
      <c r="CF69" s="44">
        <f>$F69*'[1]INTERNAL PARAMETERS-2'!AQ69*(1-VLOOKUP(AR$4,'[1]INTERNAL PARAMETERS-1'!$B$5:$J$44,4, FALSE))</f>
        <v>4.77980421362285E-2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42.517391652585779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36.148195593790966</v>
      </c>
      <c r="G70" s="45">
        <f>$F70*'[1]INTERNAL PARAMETERS-2'!F70*VLOOKUP(G$4,'[1]INTERNAL PARAMETERS-1'!$B$5:$J$44,4, FALSE)</f>
        <v>0.11715630191947651</v>
      </c>
      <c r="H70" s="44">
        <f>$F70*'[1]INTERNAL PARAMETERS-2'!G70*VLOOKUP(H$4,'[1]INTERNAL PARAMETERS-1'!$B$5:$J$44,4, FALSE)</f>
        <v>0.21301408699509142</v>
      </c>
      <c r="I70" s="44">
        <f>$F70*'[1]INTERNAL PARAMETERS-2'!H70*VLOOKUP(I$4,'[1]INTERNAL PARAMETERS-1'!$B$5:$J$44,4, FALSE)</f>
        <v>0.2996295014212858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8.840005084265988E-2</v>
      </c>
      <c r="N70" s="44">
        <f>$F70*'[1]INTERNAL PARAMETERS-2'!M70*VLOOKUP(N$4,'[1]INTERNAL PARAMETERS-1'!$B$5:$J$44,4, FALSE)</f>
        <v>4.6862701508768582E-2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4.2604263326842029E-2</v>
      </c>
      <c r="S70" s="44">
        <f>$F70*'[1]INTERNAL PARAMETERS-2'!R70*VLOOKUP(S$4,'[1]INTERNAL PARAMETERS-1'!$B$5:$J$44,4, FALSE)</f>
        <v>0.10509401053178442</v>
      </c>
      <c r="T70" s="44">
        <f>$F70*'[1]INTERNAL PARAMETERS-2'!S70*VLOOKUP(T$4,'[1]INTERNAL PARAMETERS-1'!$B$5:$J$44,4, FALSE)</f>
        <v>8.5204911834124691E-3</v>
      </c>
      <c r="U70" s="44">
        <f>$F70*'[1]INTERNAL PARAMETERS-2'!T70*VLOOKUP(U$4,'[1]INTERNAL PARAMETERS-1'!$B$5:$J$44,4, FALSE)</f>
        <v>1.0650704349754571E-2</v>
      </c>
      <c r="V70" s="44">
        <f>$F70*'[1]INTERNAL PARAMETERS-2'!U70*VLOOKUP(V$4,'[1]INTERNAL PARAMETERS-1'!$B$5:$J$44,4, FALSE)</f>
        <v>0.13260007626398981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1.0649258421930818E-2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1.0649258421930818E-2</v>
      </c>
      <c r="AI70" s="44">
        <f>$F70*'[1]INTERNAL PARAMETERS-2'!AH70*VLOOKUP(AI$4,'[1]INTERNAL PARAMETERS-1'!$B$5:$J$44,4, FALSE)</f>
        <v>2.1302131663421014E-2</v>
      </c>
      <c r="AJ70" s="44">
        <f>$F70*'[1]INTERNAL PARAMETERS-2'!AI70*VLOOKUP(AJ$4,'[1]INTERNAL PARAMETERS-1'!$B$5:$J$44,4, FALSE)</f>
        <v>2.1302131663421014E-2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5.6929605270044297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1.6796009660105375</v>
      </c>
      <c r="BB70" s="44">
        <f>$F70*'[1]INTERNAL PARAMETERS-2'!M70*(1-VLOOKUP(N$4,'[1]INTERNAL PARAMETERS-1'!$B$5:$J$44,4, FALSE))</f>
        <v>0.89039132866660298</v>
      </c>
      <c r="BC70" s="44">
        <f>$F70*'[1]INTERNAL PARAMETERS-2'!N70*(1-VLOOKUP(O$4,'[1]INTERNAL PARAMETERS-1'!$B$5:$J$44,4, FALSE))</f>
        <v>2.3431368828482086</v>
      </c>
      <c r="BD70" s="44">
        <f>$F70*'[1]INTERNAL PARAMETERS-2'!O70*(1-VLOOKUP(P$4,'[1]INTERNAL PARAMETERS-1'!$B$5:$J$44,4, FALSE))</f>
        <v>0.84139985991931598</v>
      </c>
      <c r="BE70" s="44">
        <f>$F70*'[1]INTERNAL PARAMETERS-2'!P70*(1-VLOOKUP(Q$4,'[1]INTERNAL PARAMETERS-1'!$B$5:$J$44,4, FALSE))</f>
        <v>1.4697856328435408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1.9967862001039038</v>
      </c>
      <c r="BH70" s="44">
        <f>$F70*'[1]INTERNAL PARAMETERS-2'!S70*(1-VLOOKUP(T$4,'[1]INTERNAL PARAMETERS-1'!$B$5:$J$44,4, FALSE))</f>
        <v>7.6684420650712209E-2</v>
      </c>
      <c r="BI70" s="44">
        <f>$F70*'[1]INTERNAL PARAMETERS-2'!T70*(1-VLOOKUP(U$4,'[1]INTERNAL PARAMETERS-1'!$B$5:$J$44,4, FALSE))</f>
        <v>4.2602817399018285E-2</v>
      </c>
      <c r="BJ70" s="44">
        <f>$F70*'[1]INTERNAL PARAMETERS-2'!U70*(1-VLOOKUP(V$4,'[1]INTERNAL PARAMETERS-1'!$B$5:$J$44,4, FALSE))</f>
        <v>0.75140043216260888</v>
      </c>
      <c r="BK70" s="44">
        <f>$F70*'[1]INTERNAL PARAMETERS-2'!V70*(1-VLOOKUP(W$4,'[1]INTERNAL PARAMETERS-1'!$B$5:$J$44,4, FALSE))</f>
        <v>0.68163929467299744</v>
      </c>
      <c r="BL70" s="44">
        <f>$F70*'[1]INTERNAL PARAMETERS-2'!W70*(1-VLOOKUP(X$4,'[1]INTERNAL PARAMETERS-1'!$B$5:$J$44,4, FALSE))</f>
        <v>1.8532059286873219</v>
      </c>
      <c r="BM70" s="44">
        <f>$F70*'[1]INTERNAL PARAMETERS-2'!X70*(1-VLOOKUP(Y$4,'[1]INTERNAL PARAMETERS-1'!$B$5:$J$44,4, FALSE))</f>
        <v>1.4591327596020505</v>
      </c>
      <c r="BN70" s="44">
        <f>$F70*'[1]INTERNAL PARAMETERS-2'!Y70*(1-VLOOKUP(Z$4,'[1]INTERNAL PARAMETERS-1'!$B$5:$J$44,4, FALSE))</f>
        <v>2.2259805809287321</v>
      </c>
      <c r="BO70" s="44">
        <f>$F70*'[1]INTERNAL PARAMETERS-2'!Z70*(1-VLOOKUP(AA$4,'[1]INTERNAL PARAMETERS-1'!$B$5:$J$44,4, FALSE))</f>
        <v>2.971522655772433</v>
      </c>
      <c r="BP70" s="44">
        <f>$F70*'[1]INTERNAL PARAMETERS-2'!AA70*(1-VLOOKUP(AB$4,'[1]INTERNAL PARAMETERS-1'!$B$5:$J$44,4, FALSE))</f>
        <v>0.79879559659247401</v>
      </c>
      <c r="BQ70" s="44">
        <f>$F70*'[1]INTERNAL PARAMETERS-2'!AB70*(1-VLOOKUP(AC$4,'[1]INTERNAL PARAMETERS-1'!$B$5:$J$44,4, FALSE))</f>
        <v>6.6353338646397946</v>
      </c>
      <c r="BR70" s="44">
        <f>$F70*'[1]INTERNAL PARAMETERS-2'!AC70*(1-VLOOKUP(AD$4,'[1]INTERNAL PARAMETERS-1'!$B$5:$J$44,4, FALSE))</f>
        <v>0.24496547708044325</v>
      </c>
      <c r="BS70" s="44">
        <f>$F70*'[1]INTERNAL PARAMETERS-2'!AD70*(1-VLOOKUP(AE$4,'[1]INTERNAL PARAMETERS-1'!$B$5:$J$44,4, FALSE))</f>
        <v>0.1917119553316704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8.520491183412468E-2</v>
      </c>
      <c r="CA70" s="44">
        <f>$F70*'[1]INTERNAL PARAMETERS-2'!AL70*(1-VLOOKUP(AM$4,'[1]INTERNAL PARAMETERS-1'!$B$5:$J$44,4, FALSE))</f>
        <v>0.23431260383895303</v>
      </c>
      <c r="CB70" s="44">
        <f>$F70*'[1]INTERNAL PARAMETERS-2'!AM70*(1-VLOOKUP(AN$4,'[1]INTERNAL PARAMETERS-1'!$B$5:$J$44,4, FALSE))</f>
        <v>0.14910769200482835</v>
      </c>
      <c r="CC70" s="44">
        <f>$F70*'[1]INTERNAL PARAMETERS-2'!AN70*(1-VLOOKUP(AO$4,'[1]INTERNAL PARAMETERS-1'!$B$5:$J$44,4, FALSE))</f>
        <v>0.64968790458764569</v>
      </c>
      <c r="CD70" s="44">
        <f>$F70*'[1]INTERNAL PARAMETERS-2'!AO70*(1-VLOOKUP(AP$4,'[1]INTERNAL PARAMETERS-1'!$B$5:$J$44,4, FALSE))</f>
        <v>0.86269837676317773</v>
      </c>
      <c r="CE70" s="44">
        <f>$F70*'[1]INTERNAL PARAMETERS-2'!AP70*(1-VLOOKUP(AQ$4,'[1]INTERNAL PARAMETERS-1'!$B$5:$J$44,4, FALSE))</f>
        <v>0.15976056524631857</v>
      </c>
      <c r="CF70" s="44">
        <f>$F70*'[1]INTERNAL PARAMETERS-2'!AQ70*(1-VLOOKUP(AR$4,'[1]INTERNAL PARAMETERS-1'!$B$5:$J$44,4, FALSE))</f>
        <v>2.1302131663421014E-2</v>
      </c>
      <c r="CG70" s="44">
        <f>$F70*'[1]INTERNAL PARAMETERS-2'!AR70*(1-VLOOKUP(AS$4,'[1]INTERNAL PARAMETERS-1'!$B$5:$J$44,4, FALSE))</f>
        <v>1.0649258421930818E-2</v>
      </c>
      <c r="CH70" s="43">
        <f>$F70*'[1]INTERNAL PARAMETERS-2'!AS70*(1-VLOOKUP(AT$4,'[1]INTERNAL PARAMETERS-1'!$B$5:$J$44,4, FALSE))</f>
        <v>0</v>
      </c>
      <c r="CI70" s="42">
        <f t="shared" si="1"/>
        <v>36.148195593790945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31.400456110695547</v>
      </c>
      <c r="G71" s="45">
        <f>$F71*'[1]INTERNAL PARAMETERS-2'!F71*VLOOKUP(G$4,'[1]INTERNAL PARAMETERS-1'!$B$5:$J$44,4, FALSE)</f>
        <v>0.12648731730510379</v>
      </c>
      <c r="H71" s="44">
        <f>$F71*'[1]INTERNAL PARAMETERS-2'!G71*VLOOKUP(H$4,'[1]INTERNAL PARAMETERS-1'!$B$5:$J$44,4, FALSE)</f>
        <v>4.2161392419830912E-2</v>
      </c>
      <c r="I71" s="44">
        <f>$F71*'[1]INTERNAL PARAMETERS-2'!H71*VLOOKUP(I$4,'[1]INTERNAL PARAMETERS-1'!$B$5:$J$44,4, FALSE)</f>
        <v>0.29185923243260692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0.10382498012089261</v>
      </c>
      <c r="N71" s="44">
        <f>$F71*'[1]INTERNAL PARAMETERS-2'!M71*VLOOKUP(N$4,'[1]INTERNAL PARAMETERS-1'!$B$5:$J$44,4, FALSE)</f>
        <v>4.0054264812522694E-2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1.0541133116360494E-2</v>
      </c>
      <c r="S71" s="44">
        <f>$F71*'[1]INTERNAL PARAMETERS-2'!R71*VLOOKUP(S$4,'[1]INTERNAL PARAMETERS-1'!$B$5:$J$44,4, FALSE)</f>
        <v>7.5480887405731625E-2</v>
      </c>
      <c r="T71" s="44">
        <f>$F71*'[1]INTERNAL PARAMETERS-2'!S71*VLOOKUP(T$4,'[1]INTERNAL PARAMETERS-1'!$B$5:$J$44,4, FALSE)</f>
        <v>3.1620259303470422E-3</v>
      </c>
      <c r="U71" s="44">
        <f>$F71*'[1]INTERNAL PARAMETERS-2'!T71*VLOOKUP(U$4,'[1]INTERNAL PARAMETERS-1'!$B$5:$J$44,4, FALSE)</f>
        <v>2.1082266232720988E-3</v>
      </c>
      <c r="V71" s="44">
        <f>$F71*'[1]INTERNAL PARAMETERS-2'!U71*VLOOKUP(V$4,'[1]INTERNAL PARAMETERS-1'!$B$5:$J$44,4, FALSE)</f>
        <v>8.6960109148399134E-2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1.0541133116360494E-2</v>
      </c>
      <c r="AK71" s="44">
        <f>$F71*'[1]INTERNAL PARAMETERS-2'!AJ71*VLOOKUP(AK$4,'[1]INTERNAL PARAMETERS-1'!$B$5:$J$44,4, FALSE)</f>
        <v>1.0541133116360494E-2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5.5453254162195309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1.9726746222969593</v>
      </c>
      <c r="BB71" s="44">
        <f>$F71*'[1]INTERNAL PARAMETERS-2'!M71*(1-VLOOKUP(N$4,'[1]INTERNAL PARAMETERS-1'!$B$5:$J$44,4, FALSE))</f>
        <v>0.76103103143793105</v>
      </c>
      <c r="BC71" s="44">
        <f>$F71*'[1]INTERNAL PARAMETERS-2'!N71*(1-VLOOKUP(O$4,'[1]INTERNAL PARAMETERS-1'!$B$5:$J$44,4, FALSE))</f>
        <v>2.3400122300988091</v>
      </c>
      <c r="BD71" s="44">
        <f>$F71*'[1]INTERNAL PARAMETERS-2'!O71*(1-VLOOKUP(P$4,'[1]INTERNAL PARAMETERS-1'!$B$5:$J$44,4, FALSE))</f>
        <v>0.54811066164024613</v>
      </c>
      <c r="BE71" s="44">
        <f>$F71*'[1]INTERNAL PARAMETERS-2'!P71*(1-VLOOKUP(Q$4,'[1]INTERNAL PARAMETERS-1'!$B$5:$J$44,4, FALSE))</f>
        <v>1.3281168317035901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1.4341368607089007</v>
      </c>
      <c r="BH71" s="44">
        <f>$F71*'[1]INTERNAL PARAMETERS-2'!S71*(1-VLOOKUP(T$4,'[1]INTERNAL PARAMETERS-1'!$B$5:$J$44,4, FALSE))</f>
        <v>2.8458233373123379E-2</v>
      </c>
      <c r="BI71" s="44">
        <f>$F71*'[1]INTERNAL PARAMETERS-2'!T71*(1-VLOOKUP(U$4,'[1]INTERNAL PARAMETERS-1'!$B$5:$J$44,4, FALSE))</f>
        <v>8.4329064930883952E-3</v>
      </c>
      <c r="BJ71" s="44">
        <f>$F71*'[1]INTERNAL PARAMETERS-2'!U71*(1-VLOOKUP(V$4,'[1]INTERNAL PARAMETERS-1'!$B$5:$J$44,4, FALSE))</f>
        <v>0.49277395184092843</v>
      </c>
      <c r="BK71" s="44">
        <f>$F71*'[1]INTERNAL PARAMETERS-2'!V71*(1-VLOOKUP(W$4,'[1]INTERNAL PARAMETERS-1'!$B$5:$J$44,4, FALSE))</f>
        <v>0.6008131871764375</v>
      </c>
      <c r="BL71" s="44">
        <f>$F71*'[1]INTERNAL PARAMETERS-2'!W71*(1-VLOOKUP(X$4,'[1]INTERNAL PARAMETERS-1'!$B$5:$J$44,4, FALSE))</f>
        <v>1.3597370910070603</v>
      </c>
      <c r="BM71" s="44">
        <f>$F71*'[1]INTERNAL PARAMETERS-2'!X71*(1-VLOOKUP(Y$4,'[1]INTERNAL PARAMETERS-1'!$B$5:$J$44,4, FALSE))</f>
        <v>1.0962213232804923</v>
      </c>
      <c r="BN71" s="44">
        <f>$F71*'[1]INTERNAL PARAMETERS-2'!Y71*(1-VLOOKUP(Z$4,'[1]INTERNAL PARAMETERS-1'!$B$5:$J$44,4, FALSE))</f>
        <v>1.8762274933438361</v>
      </c>
      <c r="BO71" s="44">
        <f>$F71*'[1]INTERNAL PARAMETERS-2'!Z71*(1-VLOOKUP(AA$4,'[1]INTERNAL PARAMETERS-1'!$B$5:$J$44,4, FALSE))</f>
        <v>2.3610944963315301</v>
      </c>
      <c r="BP71" s="44">
        <f>$F71*'[1]INTERNAL PARAMETERS-2'!AA71*(1-VLOOKUP(AB$4,'[1]INTERNAL PARAMETERS-1'!$B$5:$J$44,4, FALSE))</f>
        <v>0.50594926922041517</v>
      </c>
      <c r="BQ71" s="44">
        <f>$F71*'[1]INTERNAL PARAMETERS-2'!AB71*(1-VLOOKUP(AC$4,'[1]INTERNAL PARAMETERS-1'!$B$5:$J$44,4, FALSE))</f>
        <v>6.1557108754390333</v>
      </c>
      <c r="BR71" s="44">
        <f>$F71*'[1]INTERNAL PARAMETERS-2'!AC71*(1-VLOOKUP(AD$4,'[1]INTERNAL PARAMETERS-1'!$B$5:$J$44,4, FALSE))</f>
        <v>0.2424335014938471</v>
      </c>
      <c r="BS71" s="44">
        <f>$F71*'[1]INTERNAL PARAMETERS-2'!AD71*(1-VLOOKUP(AE$4,'[1]INTERNAL PARAMETERS-1'!$B$5:$J$44,4, FALSE))</f>
        <v>5.2702525536191404E-2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4.2161392419830912E-2</v>
      </c>
      <c r="CA71" s="44">
        <f>$F71*'[1]INTERNAL PARAMETERS-2'!AL71*(1-VLOOKUP(AM$4,'[1]INTERNAL PARAMETERS-1'!$B$5:$J$44,4, FALSE))</f>
        <v>0.2424335014938471</v>
      </c>
      <c r="CB71" s="44">
        <f>$F71*'[1]INTERNAL PARAMETERS-2'!AM71*(1-VLOOKUP(AN$4,'[1]INTERNAL PARAMETERS-1'!$B$5:$J$44,4, FALSE))</f>
        <v>0.11594618418874331</v>
      </c>
      <c r="CC71" s="44">
        <f>$F71*'[1]INTERNAL PARAMETERS-2'!AN71*(1-VLOOKUP(AO$4,'[1]INTERNAL PARAMETERS-1'!$B$5:$J$44,4, FALSE))</f>
        <v>0.3794619519153114</v>
      </c>
      <c r="CD71" s="44">
        <f>$F71*'[1]INTERNAL PARAMETERS-2'!AO71*(1-VLOOKUP(AP$4,'[1]INTERNAL PARAMETERS-1'!$B$5:$J$44,4, FALSE))</f>
        <v>0.82216756248317469</v>
      </c>
      <c r="CE71" s="44">
        <f>$F71*'[1]INTERNAL PARAMETERS-2'!AP71*(1-VLOOKUP(AQ$4,'[1]INTERNAL PARAMETERS-1'!$B$5:$J$44,4, FALSE))</f>
        <v>0.25297463461020758</v>
      </c>
      <c r="CF71" s="44">
        <f>$F71*'[1]INTERNAL PARAMETERS-2'!AQ71*(1-VLOOKUP(AR$4,'[1]INTERNAL PARAMETERS-1'!$B$5:$J$44,4, FALSE))</f>
        <v>1.0541133116360494E-2</v>
      </c>
      <c r="CG71" s="44">
        <f>$F71*'[1]INTERNAL PARAMETERS-2'!AR71*(1-VLOOKUP(AS$4,'[1]INTERNAL PARAMETERS-1'!$B$5:$J$44,4, FALSE))</f>
        <v>2.1082266232720987E-2</v>
      </c>
      <c r="CH71" s="43">
        <f>$F71*'[1]INTERNAL PARAMETERS-2'!AS71*(1-VLOOKUP(AT$4,'[1]INTERNAL PARAMETERS-1'!$B$5:$J$44,4, FALSE))</f>
        <v>0</v>
      </c>
      <c r="CI71" s="42">
        <f t="shared" si="1"/>
        <v>31.40045297064993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25.138922463608175</v>
      </c>
      <c r="G72" s="45">
        <f>$F72*'[1]INTERNAL PARAMETERS-2'!F72*VLOOKUP(G$4,'[1]INTERNAL PARAMETERS-1'!$B$5:$J$44,4, FALSE)</f>
        <v>7.0024468522380576E-2</v>
      </c>
      <c r="H72" s="44">
        <f>$F72*'[1]INTERNAL PARAMETERS-2'!G72*VLOOKUP(H$4,'[1]INTERNAL PARAMETERS-1'!$B$5:$J$44,4, FALSE)</f>
        <v>5.2517722918723836E-2</v>
      </c>
      <c r="I72" s="44">
        <f>$F72*'[1]INTERNAL PARAMETERS-2'!H72*VLOOKUP(I$4,'[1]INTERNAL PARAMETERS-1'!$B$5:$J$44,4, FALSE)</f>
        <v>0.21270746186287859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0.13217190708001417</v>
      </c>
      <c r="N72" s="44">
        <f>$F72*'[1]INTERNAL PARAMETERS-2'!M72*VLOOKUP(N$4,'[1]INTERNAL PARAMETERS-1'!$B$5:$J$44,4, FALSE)</f>
        <v>3.1511136529683577E-2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8.7533728018283664E-3</v>
      </c>
      <c r="S72" s="44">
        <f>$F72*'[1]INTERNAL PARAMETERS-2'!R72*VLOOKUP(S$4,'[1]INTERNAL PARAMETERS-1'!$B$5:$J$44,4, FALSE)</f>
        <v>5.6012913003451598E-2</v>
      </c>
      <c r="T72" s="44">
        <f>$F72*'[1]INTERNAL PARAMETERS-2'!S72*VLOOKUP(T$4,'[1]INTERNAL PARAMETERS-1'!$B$5:$J$44,4, FALSE)</f>
        <v>5.2517722918723839E-3</v>
      </c>
      <c r="U72" s="44">
        <f>$F72*'[1]INTERNAL PARAMETERS-2'!T72*VLOOKUP(U$4,'[1]INTERNAL PARAMETERS-1'!$B$5:$J$44,4, FALSE)</f>
        <v>7.0026982414626935E-3</v>
      </c>
      <c r="V72" s="44">
        <f>$F72*'[1]INTERNAL PARAMETERS-2'!U72*VLOOKUP(V$4,'[1]INTERNAL PARAMETERS-1'!$B$5:$J$44,4, FALSE)</f>
        <v>5.7770375072882449E-2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8.7533728018283664E-3</v>
      </c>
      <c r="AJ72" s="44">
        <f>$F72*'[1]INTERNAL PARAMETERS-2'!AI72*VLOOKUP(AJ$4,'[1]INTERNAL PARAMETERS-1'!$B$5:$J$44,4, FALSE)</f>
        <v>4.3764350116895473E-2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4.0414417753946932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2.511266234520269</v>
      </c>
      <c r="BB72" s="44">
        <f>$F72*'[1]INTERNAL PARAMETERS-2'!M72*(1-VLOOKUP(N$4,'[1]INTERNAL PARAMETERS-1'!$B$5:$J$44,4, FALSE))</f>
        <v>0.59871159406398788</v>
      </c>
      <c r="BC72" s="44">
        <f>$F72*'[1]INTERNAL PARAMETERS-2'!N72*(1-VLOOKUP(O$4,'[1]INTERNAL PARAMETERS-1'!$B$5:$J$44,4, FALSE))</f>
        <v>1.6718439273042909</v>
      </c>
      <c r="BD72" s="44">
        <f>$F72*'[1]INTERNAL PARAMETERS-2'!O72*(1-VLOOKUP(P$4,'[1]INTERNAL PARAMETERS-1'!$B$5:$J$44,4, FALSE))</f>
        <v>0.32386473809866412</v>
      </c>
      <c r="BE72" s="44">
        <f>$F72*'[1]INTERNAL PARAMETERS-2'!P72*(1-VLOOKUP(Q$4,'[1]INTERNAL PARAMETERS-1'!$B$5:$J$44,4, FALSE))</f>
        <v>1.1641633881517237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1.0642453470655802</v>
      </c>
      <c r="BH72" s="44">
        <f>$F72*'[1]INTERNAL PARAMETERS-2'!S72*(1-VLOOKUP(T$4,'[1]INTERNAL PARAMETERS-1'!$B$5:$J$44,4, FALSE))</f>
        <v>4.7265950626851454E-2</v>
      </c>
      <c r="BI72" s="44">
        <f>$F72*'[1]INTERNAL PARAMETERS-2'!T72*(1-VLOOKUP(U$4,'[1]INTERNAL PARAMETERS-1'!$B$5:$J$44,4, FALSE))</f>
        <v>2.8010792965850774E-2</v>
      </c>
      <c r="BJ72" s="44">
        <f>$F72*'[1]INTERNAL PARAMETERS-2'!U72*(1-VLOOKUP(V$4,'[1]INTERNAL PARAMETERS-1'!$B$5:$J$44,4, FALSE))</f>
        <v>0.32736545874633388</v>
      </c>
      <c r="BK72" s="44">
        <f>$F72*'[1]INTERNAL PARAMETERS-2'!V72*(1-VLOOKUP(W$4,'[1]INTERNAL PARAMETERS-1'!$B$5:$J$44,4, FALSE))</f>
        <v>0.45516030234159688</v>
      </c>
      <c r="BL72" s="44">
        <f>$F72*'[1]INTERNAL PARAMETERS-2'!W72*(1-VLOOKUP(X$4,'[1]INTERNAL PARAMETERS-1'!$B$5:$J$44,4, FALSE))</f>
        <v>1.0066077055033058</v>
      </c>
      <c r="BM72" s="44">
        <f>$F72*'[1]INTERNAL PARAMETERS-2'!X72*(1-VLOOKUP(Y$4,'[1]INTERNAL PARAMETERS-1'!$B$5:$J$44,4, FALSE))</f>
        <v>0.7352606903233655</v>
      </c>
      <c r="BN72" s="44">
        <f>$F72*'[1]INTERNAL PARAMETERS-2'!Y72*(1-VLOOKUP(Z$4,'[1]INTERNAL PARAMETERS-1'!$B$5:$J$44,4, FALSE))</f>
        <v>1.8118928643490522</v>
      </c>
      <c r="BO72" s="44">
        <f>$F72*'[1]INTERNAL PARAMETERS-2'!Z72*(1-VLOOKUP(AA$4,'[1]INTERNAL PARAMETERS-1'!$B$5:$J$44,4, FALSE))</f>
        <v>2.127004229645888</v>
      </c>
      <c r="BP72" s="44">
        <f>$F72*'[1]INTERNAL PARAMETERS-2'!AA72*(1-VLOOKUP(AB$4,'[1]INTERNAL PARAMETERS-1'!$B$5:$J$44,4, FALSE))</f>
        <v>0.35887822930597757</v>
      </c>
      <c r="BQ72" s="44">
        <f>$F72*'[1]INTERNAL PARAMETERS-2'!AB72*(1-VLOOKUP(AC$4,'[1]INTERNAL PARAMETERS-1'!$B$5:$J$44,4, FALSE))</f>
        <v>4.5253554744717155</v>
      </c>
      <c r="BR72" s="44">
        <f>$F72*'[1]INTERNAL PARAMETERS-2'!AC72*(1-VLOOKUP(AD$4,'[1]INTERNAL PARAMETERS-1'!$B$5:$J$44,4, FALSE))</f>
        <v>0.16630905545024624</v>
      </c>
      <c r="BS72" s="44">
        <f>$F72*'[1]INTERNAL PARAMETERS-2'!AD72*(1-VLOOKUP(AE$4,'[1]INTERNAL PARAMETERS-1'!$B$5:$J$44,4, FALSE))</f>
        <v>5.2517722918723836E-2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3.5013491207313466E-2</v>
      </c>
      <c r="CA72" s="44">
        <f>$F72*'[1]INTERNAL PARAMETERS-2'!AL72*(1-VLOOKUP(AM$4,'[1]INTERNAL PARAMETERS-1'!$B$5:$J$44,4, FALSE))</f>
        <v>0.22758015117079844</v>
      </c>
      <c r="CB72" s="44">
        <f>$F72*'[1]INTERNAL PARAMETERS-2'!AM72*(1-VLOOKUP(AN$4,'[1]INTERNAL PARAMETERS-1'!$B$5:$J$44,4, FALSE))</f>
        <v>5.2517722918723836E-2</v>
      </c>
      <c r="CC72" s="44">
        <f>$F72*'[1]INTERNAL PARAMETERS-2'!AN72*(1-VLOOKUP(AO$4,'[1]INTERNAL PARAMETERS-1'!$B$5:$J$44,4, FALSE))</f>
        <v>0.22758015117079844</v>
      </c>
      <c r="CD72" s="44">
        <f>$F72*'[1]INTERNAL PARAMETERS-2'!AO72*(1-VLOOKUP(AP$4,'[1]INTERNAL PARAMETERS-1'!$B$5:$J$44,4, FALSE))</f>
        <v>0.7352606903233655</v>
      </c>
      <c r="CE72" s="44">
        <f>$F72*'[1]INTERNAL PARAMETERS-2'!AP72*(1-VLOOKUP(AQ$4,'[1]INTERNAL PARAMETERS-1'!$B$5:$J$44,4, FALSE))</f>
        <v>0.14880230984658951</v>
      </c>
      <c r="CF72" s="44">
        <f>$F72*'[1]INTERNAL PARAMETERS-2'!AQ72*(1-VLOOKUP(AR$4,'[1]INTERNAL PARAMETERS-1'!$B$5:$J$44,4, FALSE))</f>
        <v>8.7533728018283664E-3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25.138914921931427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14.718920653156921</v>
      </c>
      <c r="G73" s="45">
        <f>$F73*'[1]INTERNAL PARAMETERS-2'!F73*VLOOKUP(G$4,'[1]INTERNAL PARAMETERS-1'!$B$5:$J$44,4, FALSE)</f>
        <v>3.5541777701178022E-2</v>
      </c>
      <c r="H73" s="44">
        <f>$F73*'[1]INTERNAL PARAMETERS-2'!G73*VLOOKUP(H$4,'[1]INTERNAL PARAMETERS-1'!$B$5:$J$44,4, FALSE)</f>
        <v>1.3327982651433591E-2</v>
      </c>
      <c r="I73" s="44">
        <f>$F73*'[1]INTERNAL PARAMETERS-2'!H73*VLOOKUP(I$4,'[1]INTERNAL PARAMETERS-1'!$B$5:$J$44,4, FALSE)</f>
        <v>0.11481280631145588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0.11173581594891341</v>
      </c>
      <c r="N73" s="44">
        <f>$F73*'[1]INTERNAL PARAMETERS-2'!M73*VLOOKUP(N$4,'[1]INTERNAL PARAMETERS-1'!$B$5:$J$44,4, FALSE)</f>
        <v>2.5323829389153219E-2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3.3131701633430106E-2</v>
      </c>
      <c r="T73" s="44">
        <f>$F73*'[1]INTERNAL PARAMETERS-2'!S73*VLOOKUP(T$4,'[1]INTERNAL PARAMETERS-1'!$B$5:$J$44,4, FALSE)</f>
        <v>1.7771624796621669E-3</v>
      </c>
      <c r="U73" s="44">
        <f>$F73*'[1]INTERNAL PARAMETERS-2'!T73*VLOOKUP(U$4,'[1]INTERNAL PARAMETERS-1'!$B$5:$J$44,4, FALSE)</f>
        <v>2.6655965302867183E-3</v>
      </c>
      <c r="V73" s="44">
        <f>$F73*'[1]INTERNAL PARAMETERS-2'!U73*VLOOKUP(V$4,'[1]INTERNAL PARAMETERS-1'!$B$5:$J$44,4, FALSE)</f>
        <v>4.5316318528526467E-2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4.4421702531227594E-3</v>
      </c>
      <c r="AJ73" s="44">
        <f>$F73*'[1]INTERNAL PARAMETERS-2'!AI73*VLOOKUP(AJ$4,'[1]INTERNAL PARAMETERS-1'!$B$5:$J$44,4, FALSE)</f>
        <v>8.8858123983108338E-3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2.1814433199176615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2.1229805030293543</v>
      </c>
      <c r="BB73" s="44">
        <f>$F73*'[1]INTERNAL PARAMETERS-2'!M73*(1-VLOOKUP(N$4,'[1]INTERNAL PARAMETERS-1'!$B$5:$J$44,4, FALSE))</f>
        <v>0.48115275839391114</v>
      </c>
      <c r="BC73" s="44">
        <f>$F73*'[1]INTERNAL PARAMETERS-2'!N73*(1-VLOOKUP(O$4,'[1]INTERNAL PARAMETERS-1'!$B$5:$J$44,4, FALSE))</f>
        <v>1.1462359458645952</v>
      </c>
      <c r="BD73" s="44">
        <f>$F73*'[1]INTERNAL PARAMETERS-2'!O73*(1-VLOOKUP(P$4,'[1]INTERNAL PARAMETERS-1'!$B$5:$J$44,4, FALSE))</f>
        <v>0.21769578024432149</v>
      </c>
      <c r="BE73" s="44">
        <f>$F73*'[1]INTERNAL PARAMETERS-2'!P73*(1-VLOOKUP(Q$4,'[1]INTERNAL PARAMETERS-1'!$B$5:$J$44,4, FALSE))</f>
        <v>0.87078459286935128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0.62950233103517195</v>
      </c>
      <c r="BH73" s="44">
        <f>$F73*'[1]INTERNAL PARAMETERS-2'!S73*(1-VLOOKUP(T$4,'[1]INTERNAL PARAMETERS-1'!$B$5:$J$44,4, FALSE))</f>
        <v>1.5994462316959501E-2</v>
      </c>
      <c r="BI73" s="44">
        <f>$F73*'[1]INTERNAL PARAMETERS-2'!T73*(1-VLOOKUP(U$4,'[1]INTERNAL PARAMETERS-1'!$B$5:$J$44,4, FALSE))</f>
        <v>1.0662386121146873E-2</v>
      </c>
      <c r="BJ73" s="44">
        <f>$F73*'[1]INTERNAL PARAMETERS-2'!U73*(1-VLOOKUP(V$4,'[1]INTERNAL PARAMETERS-1'!$B$5:$J$44,4, FALSE))</f>
        <v>0.25679247166164998</v>
      </c>
      <c r="BK73" s="44">
        <f>$F73*'[1]INTERNAL PARAMETERS-2'!V73*(1-VLOOKUP(W$4,'[1]INTERNAL PARAMETERS-1'!$B$5:$J$44,4, FALSE))</f>
        <v>0.2399095752940659</v>
      </c>
      <c r="BL73" s="44">
        <f>$F73*'[1]INTERNAL PARAMETERS-2'!W73*(1-VLOOKUP(X$4,'[1]INTERNAL PARAMETERS-1'!$B$5:$J$44,4, FALSE))</f>
        <v>0.48870496298644273</v>
      </c>
      <c r="BM73" s="44">
        <f>$F73*'[1]INTERNAL PARAMETERS-2'!X73*(1-VLOOKUP(Y$4,'[1]INTERNAL PARAMETERS-1'!$B$5:$J$44,4, FALSE))</f>
        <v>0.44427737288695379</v>
      </c>
      <c r="BN73" s="44">
        <f>$F73*'[1]INTERNAL PARAMETERS-2'!Y73*(1-VLOOKUP(Z$4,'[1]INTERNAL PARAMETERS-1'!$B$5:$J$44,4, FALSE))</f>
        <v>0.91077001271571745</v>
      </c>
      <c r="BO73" s="44">
        <f>$F73*'[1]INTERNAL PARAMETERS-2'!Z73*(1-VLOOKUP(AA$4,'[1]INTERNAL PARAMETERS-1'!$B$5:$J$44,4, FALSE))</f>
        <v>0.84412715567441876</v>
      </c>
      <c r="BP73" s="44">
        <f>$F73*'[1]INTERNAL PARAMETERS-2'!AA73*(1-VLOOKUP(AB$4,'[1]INTERNAL PARAMETERS-1'!$B$5:$J$44,4, FALSE))</f>
        <v>0.11995478764703295</v>
      </c>
      <c r="BQ73" s="44">
        <f>$F73*'[1]INTERNAL PARAMETERS-2'!AB73*(1-VLOOKUP(AC$4,'[1]INTERNAL PARAMETERS-1'!$B$5:$J$44,4, FALSE))</f>
        <v>2.4524135711146546</v>
      </c>
      <c r="BR73" s="44">
        <f>$F73*'[1]INTERNAL PARAMETERS-2'!AC73*(1-VLOOKUP(AD$4,'[1]INTERNAL PARAMETERS-1'!$B$5:$J$44,4, FALSE))</f>
        <v>0.14216858269677737</v>
      </c>
      <c r="BS73" s="44">
        <f>$F73*'[1]INTERNAL PARAMETERS-2'!AD73*(1-VLOOKUP(AE$4,'[1]INTERNAL PARAMETERS-1'!$B$5:$J$44,4, FALSE))</f>
        <v>4.8871232244676925E-2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8.8858123983108338E-3</v>
      </c>
      <c r="CA73" s="44">
        <f>$F73*'[1]INTERNAL PARAMETERS-2'!AL73*(1-VLOOKUP(AM$4,'[1]INTERNAL PARAMETERS-1'!$B$5:$J$44,4, FALSE))</f>
        <v>8.8855180198977701E-2</v>
      </c>
      <c r="CB73" s="44">
        <f>$F73*'[1]INTERNAL PARAMETERS-2'!AM73*(1-VLOOKUP(AN$4,'[1]INTERNAL PARAMETERS-1'!$B$5:$J$44,4, FALSE))</f>
        <v>2.6655965302867183E-2</v>
      </c>
      <c r="CC73" s="44">
        <f>$F73*'[1]INTERNAL PARAMETERS-2'!AN73*(1-VLOOKUP(AO$4,'[1]INTERNAL PARAMETERS-1'!$B$5:$J$44,4, FALSE))</f>
        <v>0.12884060004534378</v>
      </c>
      <c r="CD73" s="44">
        <f>$F73*'[1]INTERNAL PARAMETERS-2'!AO73*(1-VLOOKUP(AP$4,'[1]INTERNAL PARAMETERS-1'!$B$5:$J$44,4, FALSE))</f>
        <v>0.37319381748459779</v>
      </c>
      <c r="CE73" s="44">
        <f>$F73*'[1]INTERNAL PARAMETERS-2'!AP73*(1-VLOOKUP(AQ$4,'[1]INTERNAL PARAMETERS-1'!$B$5:$J$44,4, FALSE))</f>
        <v>5.3313402497799686E-2</v>
      </c>
      <c r="CF73" s="44">
        <f>$F73*'[1]INTERNAL PARAMETERS-2'!AQ73*(1-VLOOKUP(AR$4,'[1]INTERNAL PARAMETERS-1'!$B$5:$J$44,4, FALSE))</f>
        <v>1.7771624796621668E-2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14.718919181264855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6.9975696494470983</v>
      </c>
      <c r="G74" s="45">
        <f>$F74*'[1]INTERNAL PARAMETERS-2'!F74*VLOOKUP(G$4,'[1]INTERNAL PARAMETERS-1'!$B$5:$J$44,4, FALSE)</f>
        <v>1.275377044308228E-2</v>
      </c>
      <c r="H74" s="44">
        <f>$F74*'[1]INTERNAL PARAMETERS-2'!G74*VLOOKUP(H$4,'[1]INTERNAL PARAMETERS-1'!$B$5:$J$44,4, FALSE)</f>
        <v>8.5027468810431692E-3</v>
      </c>
      <c r="I74" s="44">
        <f>$F74*'[1]INTERNAL PARAMETERS-2'!H74*VLOOKUP(I$4,'[1]INTERNAL PARAMETERS-1'!$B$5:$J$44,4, FALSE)</f>
        <v>5.9151680821464984E-2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7.1314856386133926E-2</v>
      </c>
      <c r="N74" s="44">
        <f>$F74*'[1]INTERNAL PARAMETERS-2'!M74*VLOOKUP(N$4,'[1]INTERNAL PARAMETERS-1'!$B$5:$J$44,4, FALSE)</f>
        <v>1.0415567532567782E-2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1.3863689953029334E-2</v>
      </c>
      <c r="T74" s="44">
        <f>$F74*'[1]INTERNAL PARAMETERS-2'!S74*VLOOKUP(T$4,'[1]INTERNAL PARAMETERS-1'!$B$5:$J$44,4, FALSE)</f>
        <v>2.7633402545666594E-3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1.6579936563855213E-2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2.1258616595020287E-3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2.1258616595020287E-3</v>
      </c>
      <c r="AJ74" s="44">
        <f>$F74*'[1]INTERNAL PARAMETERS-2'!AI74*VLOOKUP(AJ$4,'[1]INTERNAL PARAMETERS-1'!$B$5:$J$44,4, FALSE)</f>
        <v>6.3768852215411401E-3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1.1238819356078347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1.3549822713365445</v>
      </c>
      <c r="BB74" s="44">
        <f>$F74*'[1]INTERNAL PARAMETERS-2'!M74*(1-VLOOKUP(N$4,'[1]INTERNAL PARAMETERS-1'!$B$5:$J$44,4, FALSE))</f>
        <v>0.19789578311878783</v>
      </c>
      <c r="BC74" s="44">
        <f>$F74*'[1]INTERNAL PARAMETERS-2'!N74*(1-VLOOKUP(O$4,'[1]INTERNAL PARAMETERS-1'!$B$5:$J$44,4, FALSE))</f>
        <v>0.49102016205866783</v>
      </c>
      <c r="BD74" s="44">
        <f>$F74*'[1]INTERNAL PARAMETERS-2'!O74*(1-VLOOKUP(P$4,'[1]INTERNAL PARAMETERS-1'!$B$5:$J$44,4, FALSE))</f>
        <v>7.2271599096454572E-2</v>
      </c>
      <c r="BE74" s="44">
        <f>$F74*'[1]INTERNAL PARAMETERS-2'!P74*(1-VLOOKUP(Q$4,'[1]INTERNAL PARAMETERS-1'!$B$5:$J$44,4, FALSE))</f>
        <v>0.42300028628121733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0.26341010910755736</v>
      </c>
      <c r="BH74" s="44">
        <f>$F74*'[1]INTERNAL PARAMETERS-2'!S74*(1-VLOOKUP(T$4,'[1]INTERNAL PARAMETERS-1'!$B$5:$J$44,4, FALSE))</f>
        <v>2.4870062291099934E-2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9.3952973861846215E-2</v>
      </c>
      <c r="BK74" s="44">
        <f>$F74*'[1]INTERNAL PARAMETERS-2'!V74*(1-VLOOKUP(W$4,'[1]INTERNAL PARAMETERS-1'!$B$5:$J$44,4, FALSE))</f>
        <v>9.5653278323117111E-2</v>
      </c>
      <c r="BL74" s="44">
        <f>$F74*'[1]INTERNAL PARAMETERS-2'!W74*(1-VLOOKUP(X$4,'[1]INTERNAL PARAMETERS-1'!$B$5:$J$44,4, FALSE))</f>
        <v>0.22956786797548104</v>
      </c>
      <c r="BM74" s="44">
        <f>$F74*'[1]INTERNAL PARAMETERS-2'!X74*(1-VLOOKUP(Y$4,'[1]INTERNAL PARAMETERS-1'!$B$5:$J$44,4, FALSE))</f>
        <v>0.17217590098161081</v>
      </c>
      <c r="BN74" s="44">
        <f>$F74*'[1]INTERNAL PARAMETERS-2'!Y74*(1-VLOOKUP(Z$4,'[1]INTERNAL PARAMETERS-1'!$B$5:$J$44,4, FALSE))</f>
        <v>0.42937717150275845</v>
      </c>
      <c r="BO74" s="44">
        <f>$F74*'[1]INTERNAL PARAMETERS-2'!Z74*(1-VLOOKUP(AA$4,'[1]INTERNAL PARAMETERS-1'!$B$5:$J$44,4, FALSE))</f>
        <v>0.41662340105967621</v>
      </c>
      <c r="BP74" s="44">
        <f>$F74*'[1]INTERNAL PARAMETERS-2'!AA74*(1-VLOOKUP(AB$4,'[1]INTERNAL PARAMETERS-1'!$B$5:$J$44,4, FALSE))</f>
        <v>4.463819655078799E-2</v>
      </c>
      <c r="BQ74" s="44">
        <f>$F74*'[1]INTERNAL PARAMETERS-2'!AB74*(1-VLOOKUP(AC$4,'[1]INTERNAL PARAMETERS-1'!$B$5:$J$44,4, FALSE))</f>
        <v>0.8970149545777989</v>
      </c>
      <c r="BR74" s="44">
        <f>$F74*'[1]INTERNAL PARAMETERS-2'!AC74*(1-VLOOKUP(AD$4,'[1]INTERNAL PARAMETERS-1'!$B$5:$J$44,4, FALSE))</f>
        <v>5.526610533436823E-2</v>
      </c>
      <c r="BS74" s="44">
        <f>$F74*'[1]INTERNAL PARAMETERS-2'!AD74*(1-VLOOKUP(AE$4,'[1]INTERNAL PARAMETERS-1'!$B$5:$J$44,4, FALSE))</f>
        <v>2.3381679226662535E-2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6.3768852215411401E-3</v>
      </c>
      <c r="CA74" s="44">
        <f>$F74*'[1]INTERNAL PARAMETERS-2'!AL74*(1-VLOOKUP(AM$4,'[1]INTERNAL PARAMETERS-1'!$B$5:$J$44,4, FALSE))</f>
        <v>5.526610533436823E-2</v>
      </c>
      <c r="CB74" s="44">
        <f>$F74*'[1]INTERNAL PARAMETERS-2'!AM74*(1-VLOOKUP(AN$4,'[1]INTERNAL PARAMETERS-1'!$B$5:$J$44,4, FALSE))</f>
        <v>1.9130655664623422E-2</v>
      </c>
      <c r="CC74" s="44">
        <f>$F74*'[1]INTERNAL PARAMETERS-2'!AN74*(1-VLOOKUP(AO$4,'[1]INTERNAL PARAMETERS-1'!$B$5:$J$44,4, FALSE))</f>
        <v>3.8261311329246844E-2</v>
      </c>
      <c r="CD74" s="44">
        <f>$F74*'[1]INTERNAL PARAMETERS-2'!AO74*(1-VLOOKUP(AP$4,'[1]INTERNAL PARAMETERS-1'!$B$5:$J$44,4, FALSE))</f>
        <v>0.22531684441344196</v>
      </c>
      <c r="CE74" s="44">
        <f>$F74*'[1]INTERNAL PARAMETERS-2'!AP74*(1-VLOOKUP(AQ$4,'[1]INTERNAL PARAMETERS-1'!$B$5:$J$44,4, FALSE))</f>
        <v>2.9758564448203673E-2</v>
      </c>
      <c r="CF74" s="44">
        <f>$F74*'[1]INTERNAL PARAMETERS-2'!AQ74*(1-VLOOKUP(AR$4,'[1]INTERNAL PARAMETERS-1'!$B$5:$J$44,4, FALSE))</f>
        <v>6.3768852215411401E-3</v>
      </c>
      <c r="CG74" s="44">
        <f>$F74*'[1]INTERNAL PARAMETERS-2'!AR74*(1-VLOOKUP(AS$4,'[1]INTERNAL PARAMETERS-1'!$B$5:$J$44,4, FALSE))</f>
        <v>2.1258616595020287E-3</v>
      </c>
      <c r="CH74" s="43">
        <f>$F74*'[1]INTERNAL PARAMETERS-2'!AS74*(1-VLOOKUP(AT$4,'[1]INTERNAL PARAMETERS-1'!$B$5:$J$44,4, FALSE))</f>
        <v>0</v>
      </c>
      <c r="CI74" s="42">
        <f t="shared" si="1"/>
        <v>6.9975710489610288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3.6171085282057507</v>
      </c>
      <c r="G75" s="45">
        <f>$F75*'[1]INTERNAL PARAMETERS-2'!F75*VLOOKUP(G$4,'[1]INTERNAL PARAMETERS-1'!$B$5:$J$44,4, FALSE)</f>
        <v>4.7655404859110765E-3</v>
      </c>
      <c r="H75" s="44">
        <f>$F75*'[1]INTERNAL PARAMETERS-2'!G75*VLOOKUP(H$4,'[1]INTERNAL PARAMETERS-1'!$B$5:$J$44,4, FALSE)</f>
        <v>7.9428086170870091E-3</v>
      </c>
      <c r="I75" s="44">
        <f>$F75*'[1]INTERNAL PARAMETERS-2'!H75*VLOOKUP(I$4,'[1]INTERNAL PARAMETERS-1'!$B$5:$J$44,4, FALSE)</f>
        <v>2.8255965630753912E-2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4.1778634376706959E-2</v>
      </c>
      <c r="N75" s="44">
        <f>$F75*'[1]INTERNAL PARAMETERS-2'!M75*VLOOKUP(N$4,'[1]INTERNAL PARAMETERS-1'!$B$5:$J$44,4, FALSE)</f>
        <v>5.7981707140858946E-3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1.5886340655879656E-3</v>
      </c>
      <c r="S75" s="44">
        <f>$F75*'[1]INTERNAL PARAMETERS-2'!R75*VLOOKUP(S$4,'[1]INTERNAL PARAMETERS-1'!$B$5:$J$44,4, FALSE)</f>
        <v>5.2622418290042905E-3</v>
      </c>
      <c r="T75" s="44">
        <f>$F75*'[1]INTERNAL PARAMETERS-2'!S75*VLOOKUP(T$4,'[1]INTERNAL PARAMETERS-1'!$B$5:$J$44,4, FALSE)</f>
        <v>7.9428086170870099E-4</v>
      </c>
      <c r="U75" s="44">
        <f>$F75*'[1]INTERNAL PARAMETERS-2'!T75*VLOOKUP(U$4,'[1]INTERNAL PARAMETERS-1'!$B$5:$J$44,4, FALSE)</f>
        <v>6.3538128406462227E-4</v>
      </c>
      <c r="V75" s="44">
        <f>$F75*'[1]INTERNAL PARAMETERS-2'!U75*VLOOKUP(V$4,'[1]INTERNAL PARAMETERS-1'!$B$5:$J$44,4, FALSE)</f>
        <v>9.5312618272485623E-3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1.5886340655879656E-3</v>
      </c>
      <c r="AJ75" s="44">
        <f>$F75*'[1]INTERNAL PARAMETERS-2'!AI75*VLOOKUP(AJ$4,'[1]INTERNAL PARAMETERS-1'!$B$5:$J$44,4, FALSE)</f>
        <v>3.1769064203231111E-3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0.53686334698432425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0.79379405315743212</v>
      </c>
      <c r="BB75" s="44">
        <f>$F75*'[1]INTERNAL PARAMETERS-2'!M75*(1-VLOOKUP(N$4,'[1]INTERNAL PARAMETERS-1'!$B$5:$J$44,4, FALSE))</f>
        <v>0.11016524356763199</v>
      </c>
      <c r="BC75" s="44">
        <f>$F75*'[1]INTERNAL PARAMETERS-2'!N75*(1-VLOOKUP(O$4,'[1]INTERNAL PARAMETERS-1'!$B$5:$J$44,4, FALSE))</f>
        <v>0.26369770132093107</v>
      </c>
      <c r="BD75" s="44">
        <f>$F75*'[1]INTERNAL PARAMETERS-2'!O75*(1-VLOOKUP(P$4,'[1]INTERNAL PARAMETERS-1'!$B$5:$J$44,4, FALSE))</f>
        <v>2.7005332271584137E-2</v>
      </c>
      <c r="BE75" s="44">
        <f>$F75*'[1]INTERNAL PARAMETERS-2'!P75*(1-VLOOKUP(Q$4,'[1]INTERNAL PARAMETERS-1'!$B$5:$J$44,4, FALSE))</f>
        <v>0.24940107986319776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9.9982594751081511E-2</v>
      </c>
      <c r="BH75" s="44">
        <f>$F75*'[1]INTERNAL PARAMETERS-2'!S75*(1-VLOOKUP(T$4,'[1]INTERNAL PARAMETERS-1'!$B$5:$J$44,4, FALSE))</f>
        <v>7.1485277553783085E-3</v>
      </c>
      <c r="BI75" s="44">
        <f>$F75*'[1]INTERNAL PARAMETERS-2'!T75*(1-VLOOKUP(U$4,'[1]INTERNAL PARAMETERS-1'!$B$5:$J$44,4, FALSE))</f>
        <v>2.5415251362584891E-3</v>
      </c>
      <c r="BJ75" s="44">
        <f>$F75*'[1]INTERNAL PARAMETERS-2'!U75*(1-VLOOKUP(V$4,'[1]INTERNAL PARAMETERS-1'!$B$5:$J$44,4, FALSE))</f>
        <v>5.4010483687741855E-2</v>
      </c>
      <c r="BK75" s="44">
        <f>$F75*'[1]INTERNAL PARAMETERS-2'!V75*(1-VLOOKUP(W$4,'[1]INTERNAL PARAMETERS-1'!$B$5:$J$44,4, FALSE))</f>
        <v>4.4479221860493294E-2</v>
      </c>
      <c r="BL75" s="44">
        <f>$F75*'[1]INTERNAL PARAMETERS-2'!W75*(1-VLOOKUP(X$4,'[1]INTERNAL PARAMETERS-1'!$B$5:$J$44,4, FALSE))</f>
        <v>9.5312618272485633E-2</v>
      </c>
      <c r="BM75" s="44">
        <f>$F75*'[1]INTERNAL PARAMETERS-2'!X75*(1-VLOOKUP(Y$4,'[1]INTERNAL PARAMETERS-1'!$B$5:$J$44,4, FALSE))</f>
        <v>9.2135350141309705E-2</v>
      </c>
      <c r="BN75" s="44">
        <f>$F75*'[1]INTERNAL PARAMETERS-2'!Y75*(1-VLOOKUP(Z$4,'[1]INTERNAL PARAMETERS-1'!$B$5:$J$44,4, FALSE))</f>
        <v>0.22080711352602569</v>
      </c>
      <c r="BO75" s="44">
        <f>$F75*'[1]INTERNAL PARAMETERS-2'!Z75*(1-VLOOKUP(AA$4,'[1]INTERNAL PARAMETERS-1'!$B$5:$J$44,4, FALSE))</f>
        <v>0.18903660247938328</v>
      </c>
      <c r="BP75" s="44">
        <f>$F75*'[1]INTERNAL PARAMETERS-2'!AA75*(1-VLOOKUP(AB$4,'[1]INTERNAL PARAMETERS-1'!$B$5:$J$44,4, FALSE))</f>
        <v>4.1301953729317366E-2</v>
      </c>
      <c r="BQ75" s="44">
        <f>$F75*'[1]INTERNAL PARAMETERS-2'!AB75*(1-VLOOKUP(AC$4,'[1]INTERNAL PARAMETERS-1'!$B$5:$J$44,4, FALSE))</f>
        <v>0.44796876331440327</v>
      </c>
      <c r="BR75" s="44">
        <f>$F75*'[1]INTERNAL PARAMETERS-2'!AC75*(1-VLOOKUP(AD$4,'[1]INTERNAL PARAMETERS-1'!$B$5:$J$44,4, FALSE))</f>
        <v>3.971368137458222E-2</v>
      </c>
      <c r="BS75" s="44">
        <f>$F75*'[1]INTERNAL PARAMETERS-2'!AD75*(1-VLOOKUP(AE$4,'[1]INTERNAL PARAMETERS-1'!$B$5:$J$44,4, FALSE))</f>
        <v>1.4296983168586049E-2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1.5886340655879656E-3</v>
      </c>
      <c r="CA75" s="44">
        <f>$F75*'[1]INTERNAL PARAMETERS-2'!AL75*(1-VLOOKUP(AM$4,'[1]INTERNAL PARAMETERS-1'!$B$5:$J$44,4, FALSE))</f>
        <v>1.747388958890916E-2</v>
      </c>
      <c r="CB75" s="44">
        <f>$F75*'[1]INTERNAL PARAMETERS-2'!AM75*(1-VLOOKUP(AN$4,'[1]INTERNAL PARAMETERS-1'!$B$5:$J$44,4, FALSE))</f>
        <v>1.5886340655879656E-3</v>
      </c>
      <c r="CC75" s="44">
        <f>$F75*'[1]INTERNAL PARAMETERS-2'!AN75*(1-VLOOKUP(AO$4,'[1]INTERNAL PARAMETERS-1'!$B$5:$J$44,4, FALSE))</f>
        <v>1.9062523654497125E-2</v>
      </c>
      <c r="CD75" s="44">
        <f>$F75*'[1]INTERNAL PARAMETERS-2'!AO75*(1-VLOOKUP(AP$4,'[1]INTERNAL PARAMETERS-1'!$B$5:$J$44,4, FALSE))</f>
        <v>0.11914068241289383</v>
      </c>
      <c r="CE75" s="44">
        <f>$F75*'[1]INTERNAL PARAMETERS-2'!AP75*(1-VLOOKUP(AQ$4,'[1]INTERNAL PARAMETERS-1'!$B$5:$J$44,4, FALSE))</f>
        <v>1.4296983168586049E-2</v>
      </c>
      <c r="CF75" s="44">
        <f>$F75*'[1]INTERNAL PARAMETERS-2'!AQ75*(1-VLOOKUP(AR$4,'[1]INTERNAL PARAMETERS-1'!$B$5:$J$44,4, FALSE))</f>
        <v>1.5886340655879656E-3</v>
      </c>
      <c r="CG75" s="44">
        <f>$F75*'[1]INTERNAL PARAMETERS-2'!AR75*(1-VLOOKUP(AS$4,'[1]INTERNAL PARAMETERS-1'!$B$5:$J$44,4, FALSE))</f>
        <v>1.5886340655879656E-3</v>
      </c>
      <c r="CH75" s="43">
        <f>$F75*'[1]INTERNAL PARAMETERS-2'!AS75*(1-VLOOKUP(AT$4,'[1]INTERNAL PARAMETERS-1'!$B$5:$J$44,4, FALSE))</f>
        <v>0</v>
      </c>
      <c r="CI75" s="42">
        <f t="shared" si="1"/>
        <v>3.6171092516274563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1.816364614273061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1.5307303804909364E-2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2.1276123136633573E-2</v>
      </c>
      <c r="N76" s="44">
        <f>$F76*'[1]INTERNAL PARAMETERS-2'!M76*VLOOKUP(N$4,'[1]INTERNAL PARAMETERS-1'!$B$5:$J$44,4, FALSE)</f>
        <v>4.1349358807464811E-3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1.5035866276952399E-3</v>
      </c>
      <c r="S76" s="44">
        <f>$F76*'[1]INTERNAL PARAMETERS-2'!R76*VLOOKUP(S$4,'[1]INTERNAL PARAMETERS-1'!$B$5:$J$44,4, FALSE)</f>
        <v>4.164488133020703E-3</v>
      </c>
      <c r="T76" s="44">
        <f>$F76*'[1]INTERNAL PARAMETERS-2'!S76*VLOOKUP(T$4,'[1]INTERNAL PARAMETERS-1'!$B$5:$J$44,4, FALSE)</f>
        <v>3.0071732553904802E-4</v>
      </c>
      <c r="U76" s="44">
        <f>$F76*'[1]INTERNAL PARAMETERS-2'!T76*VLOOKUP(U$4,'[1]INTERNAL PARAMETERS-1'!$B$5:$J$44,4, FALSE)</f>
        <v>6.0143465107809603E-4</v>
      </c>
      <c r="V76" s="44">
        <f>$F76*'[1]INTERNAL PARAMETERS-2'!U76*VLOOKUP(V$4,'[1]INTERNAL PARAMETERS-1'!$B$5:$J$44,4, FALSE)</f>
        <v>3.1575864090984313E-3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4.5107598830857196E-3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0.29083877229327793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0.40424633959603784</v>
      </c>
      <c r="BB76" s="44">
        <f>$F76*'[1]INTERNAL PARAMETERS-2'!M76*(1-VLOOKUP(N$4,'[1]INTERNAL PARAMETERS-1'!$B$5:$J$44,4, FALSE))</f>
        <v>7.856378173418313E-2</v>
      </c>
      <c r="BC76" s="44">
        <f>$F76*'[1]INTERNAL PARAMETERS-2'!N76*(1-VLOOKUP(O$4,'[1]INTERNAL PARAMETERS-1'!$B$5:$J$44,4, FALSE))</f>
        <v>0.13532515776657014</v>
      </c>
      <c r="BD76" s="44">
        <f>$F76*'[1]INTERNAL PARAMETERS-2'!O76*(1-VLOOKUP(P$4,'[1]INTERNAL PARAMETERS-1'!$B$5:$J$44,4, FALSE))</f>
        <v>7.5181147749376264E-3</v>
      </c>
      <c r="BE76" s="44">
        <f>$F76*'[1]INTERNAL PARAMETERS-2'!P76*(1-VLOOKUP(Q$4,'[1]INTERNAL PARAMETERS-1'!$B$5:$J$44,4, FALSE))</f>
        <v>0.13081439788348442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7.9125274527393347E-2</v>
      </c>
      <c r="BH76" s="44">
        <f>$F76*'[1]INTERNAL PARAMETERS-2'!S76*(1-VLOOKUP(T$4,'[1]INTERNAL PARAMETERS-1'!$B$5:$J$44,4, FALSE))</f>
        <v>2.7064559298514319E-3</v>
      </c>
      <c r="BI76" s="44">
        <f>$F76*'[1]INTERNAL PARAMETERS-2'!T76*(1-VLOOKUP(U$4,'[1]INTERNAL PARAMETERS-1'!$B$5:$J$44,4, FALSE))</f>
        <v>2.4057386043123841E-3</v>
      </c>
      <c r="BJ76" s="44">
        <f>$F76*'[1]INTERNAL PARAMETERS-2'!U76*(1-VLOOKUP(V$4,'[1]INTERNAL PARAMETERS-1'!$B$5:$J$44,4, FALSE))</f>
        <v>1.7892989651557778E-2</v>
      </c>
      <c r="BK76" s="44">
        <f>$F76*'[1]INTERNAL PARAMETERS-2'!V76*(1-VLOOKUP(W$4,'[1]INTERNAL PARAMETERS-1'!$B$5:$J$44,4, FALSE))</f>
        <v>2.7065104207898597E-2</v>
      </c>
      <c r="BL76" s="44">
        <f>$F76*'[1]INTERNAL PARAMETERS-2'!W76*(1-VLOOKUP(X$4,'[1]INTERNAL PARAMETERS-1'!$B$5:$J$44,4, FALSE))</f>
        <v>2.8568690835593838E-2</v>
      </c>
      <c r="BM76" s="44">
        <f>$F76*'[1]INTERNAL PARAMETERS-2'!X76*(1-VLOOKUP(Y$4,'[1]INTERNAL PARAMETERS-1'!$B$5:$J$44,4, FALSE))</f>
        <v>3.6086805610531465E-2</v>
      </c>
      <c r="BN76" s="44">
        <f>$F76*'[1]INTERNAL PARAMETERS-2'!Y76*(1-VLOOKUP(Z$4,'[1]INTERNAL PARAMETERS-1'!$B$5:$J$44,4, FALSE))</f>
        <v>9.3224005645257721E-2</v>
      </c>
      <c r="BO76" s="44">
        <f>$F76*'[1]INTERNAL PARAMETERS-2'!Z76*(1-VLOOKUP(AA$4,'[1]INTERNAL PARAMETERS-1'!$B$5:$J$44,4, FALSE))</f>
        <v>8.8713245762171988E-2</v>
      </c>
      <c r="BP76" s="44">
        <f>$F76*'[1]INTERNAL PARAMETERS-2'!AA76*(1-VLOOKUP(AB$4,'[1]INTERNAL PARAMETERS-1'!$B$5:$J$44,4, FALSE))</f>
        <v>1.6539816177570492E-2</v>
      </c>
      <c r="BQ76" s="44">
        <f>$F76*'[1]INTERNAL PARAMETERS-2'!AB76*(1-VLOOKUP(AC$4,'[1]INTERNAL PARAMETERS-1'!$B$5:$J$44,4, FALSE))</f>
        <v>0.20148405920392926</v>
      </c>
      <c r="BR76" s="44">
        <f>$F76*'[1]INTERNAL PARAMETERS-2'!AC76*(1-VLOOKUP(AD$4,'[1]INTERNAL PARAMETERS-1'!$B$5:$J$44,4, FALSE))</f>
        <v>1.3532461285718587E-2</v>
      </c>
      <c r="BS76" s="44">
        <f>$F76*'[1]INTERNAL PARAMETERS-2'!AD76*(1-VLOOKUP(AE$4,'[1]INTERNAL PARAMETERS-1'!$B$5:$J$44,4, FALSE))</f>
        <v>1.5035866276952399E-3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1.2028874658023346E-2</v>
      </c>
      <c r="CB76" s="44">
        <f>$F76*'[1]INTERNAL PARAMETERS-2'!AM76*(1-VLOOKUP(AN$4,'[1]INTERNAL PARAMETERS-1'!$B$5:$J$44,4, FALSE))</f>
        <v>1.5035866276952399E-3</v>
      </c>
      <c r="CC76" s="44">
        <f>$F76*'[1]INTERNAL PARAMETERS-2'!AN76*(1-VLOOKUP(AO$4,'[1]INTERNAL PARAMETERS-1'!$B$5:$J$44,4, FALSE))</f>
        <v>1.8043402805265733E-2</v>
      </c>
      <c r="CD76" s="44">
        <f>$F76*'[1]INTERNAL PARAMETERS-2'!AO76*(1-VLOOKUP(AP$4,'[1]INTERNAL PARAMETERS-1'!$B$5:$J$44,4, FALSE))</f>
        <v>7.2173429584601503E-2</v>
      </c>
      <c r="CE76" s="44">
        <f>$F76*'[1]INTERNAL PARAMETERS-2'!AP76*(1-VLOOKUP(AQ$4,'[1]INTERNAL PARAMETERS-1'!$B$5:$J$44,4, FALSE))</f>
        <v>1.5035866276952399E-3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1.8163646142730616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1819.4290852742038</v>
      </c>
      <c r="G77" s="45">
        <f>$F77*'[1]INTERNAL PARAMETERS-2'!F77*VLOOKUP(G$4,'[1]INTERNAL PARAMETERS-1'!$B$5:$J$44,4, FALSE)</f>
        <v>2.534100829969911</v>
      </c>
      <c r="H77" s="44">
        <f>$F77*'[1]INTERNAL PARAMETERS-2'!G77*VLOOKUP(H$4,'[1]INTERNAL PARAMETERS-1'!$B$5:$J$44,4, FALSE)</f>
        <v>3.0408118302187765</v>
      </c>
      <c r="I77" s="44">
        <f>$F77*'[1]INTERNAL PARAMETERS-2'!H77*VLOOKUP(I$4,'[1]INTERNAL PARAMETERS-1'!$B$5:$J$44,4, FALSE)</f>
        <v>21.36274473043823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0.50689294315739319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0.83622780188287682</v>
      </c>
      <c r="N77" s="44">
        <f>$F77*'[1]INTERNAL PARAMETERS-2'!M77*VLOOKUP(N$4,'[1]INTERNAL PARAMETERS-1'!$B$5:$J$44,4, FALSE)</f>
        <v>7.247304583936458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6.5885166035949467</v>
      </c>
      <c r="S77" s="44">
        <f>$F77*'[1]INTERNAL PARAMETERS-2'!R77*VLOOKUP(S$4,'[1]INTERNAL PARAMETERS-1'!$B$5:$J$44,4, FALSE)</f>
        <v>17.990642155227299</v>
      </c>
      <c r="T77" s="44">
        <f>$F77*'[1]INTERNAL PARAMETERS-2'!S77*VLOOKUP(T$4,'[1]INTERNAL PARAMETERS-1'!$B$5:$J$44,4, FALSE)</f>
        <v>0.9122435490656331</v>
      </c>
      <c r="U77" s="44">
        <f>$F77*'[1]INTERNAL PARAMETERS-2'!T77*VLOOKUP(U$4,'[1]INTERNAL PARAMETERS-1'!$B$5:$J$44,4, FALSE)</f>
        <v>0.6081623660437554</v>
      </c>
      <c r="V77" s="44">
        <f>$F77*'[1]INTERNAL PARAMETERS-2'!U77*VLOOKUP(V$4,'[1]INTERNAL PARAMETERS-1'!$B$5:$J$44,4, FALSE)</f>
        <v>17.63681778101402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1.0136039434062589</v>
      </c>
      <c r="AI77" s="44">
        <f>$F77*'[1]INTERNAL PARAMETERS-2'!AH77*VLOOKUP(AI$4,'[1]INTERNAL PARAMETERS-1'!$B$5:$J$44,4, FALSE)</f>
        <v>5.0680197170312953</v>
      </c>
      <c r="AJ77" s="44">
        <f>$F77*'[1]INTERNAL PARAMETERS-2'!AI77*VLOOKUP(AJ$4,'[1]INTERNAL PARAMETERS-1'!$B$5:$J$44,4, FALSE)</f>
        <v>0.50689294315739319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405.89214987832634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15.888328235774658</v>
      </c>
      <c r="BB77" s="44">
        <f>$F77*'[1]INTERNAL PARAMETERS-2'!M77*(1-VLOOKUP(N$4,'[1]INTERNAL PARAMETERS-1'!$B$5:$J$44,4, FALSE))</f>
        <v>137.69878709479269</v>
      </c>
      <c r="BC77" s="44">
        <f>$F77*'[1]INTERNAL PARAMETERS-2'!N77*(1-VLOOKUP(O$4,'[1]INTERNAL PARAMETERS-1'!$B$5:$J$44,4, FALSE))</f>
        <v>28.381092358283777</v>
      </c>
      <c r="BD77" s="44">
        <f>$F77*'[1]INTERNAL PARAMETERS-2'!O77*(1-VLOOKUP(P$4,'[1]INTERNAL PARAMETERS-1'!$B$5:$J$44,4, FALSE))</f>
        <v>52.707768942942515</v>
      </c>
      <c r="BE77" s="44">
        <f>$F77*'[1]INTERNAL PARAMETERS-2'!P77*(1-VLOOKUP(Q$4,'[1]INTERNAL PARAMETERS-1'!$B$5:$J$44,4, FALSE))</f>
        <v>13.683744207438759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341.82220094931864</v>
      </c>
      <c r="BH77" s="44">
        <f>$F77*'[1]INTERNAL PARAMETERS-2'!S77*(1-VLOOKUP(T$4,'[1]INTERNAL PARAMETERS-1'!$B$5:$J$44,4, FALSE))</f>
        <v>8.2101919415906988</v>
      </c>
      <c r="BI77" s="44">
        <f>$F77*'[1]INTERNAL PARAMETERS-2'!T77*(1-VLOOKUP(U$4,'[1]INTERNAL PARAMETERS-1'!$B$5:$J$44,4, FALSE))</f>
        <v>2.4326494641750216</v>
      </c>
      <c r="BJ77" s="44">
        <f>$F77*'[1]INTERNAL PARAMETERS-2'!U77*(1-VLOOKUP(V$4,'[1]INTERNAL PARAMETERS-1'!$B$5:$J$44,4, FALSE))</f>
        <v>99.941967425746114</v>
      </c>
      <c r="BK77" s="44">
        <f>$F77*'[1]INTERNAL PARAMETERS-2'!V77*(1-VLOOKUP(W$4,'[1]INTERNAL PARAMETERS-1'!$B$5:$J$44,4, FALSE))</f>
        <v>20.272260811033707</v>
      </c>
      <c r="BL77" s="44">
        <f>$F77*'[1]INTERNAL PARAMETERS-2'!W77*(1-VLOOKUP(X$4,'[1]INTERNAL PARAMETERS-1'!$B$5:$J$44,4, FALSE))</f>
        <v>4.0544157736250357</v>
      </c>
      <c r="BM77" s="44">
        <f>$F77*'[1]INTERNAL PARAMETERS-2'!X77*(1-VLOOKUP(Y$4,'[1]INTERNAL PARAMETERS-1'!$B$5:$J$44,4, FALSE))</f>
        <v>1.0136039434062589</v>
      </c>
      <c r="BN77" s="44">
        <f>$F77*'[1]INTERNAL PARAMETERS-2'!Y77*(1-VLOOKUP(Z$4,'[1]INTERNAL PARAMETERS-1'!$B$5:$J$44,4, FALSE))</f>
        <v>114.03108043338396</v>
      </c>
      <c r="BO77" s="44">
        <f>$F77*'[1]INTERNAL PARAMETERS-2'!Z77*(1-VLOOKUP(AA$4,'[1]INTERNAL PARAMETERS-1'!$B$5:$J$44,4, FALSE))</f>
        <v>60.816600490192599</v>
      </c>
      <c r="BP77" s="44">
        <f>$F77*'[1]INTERNAL PARAMETERS-2'!AA77*(1-VLOOKUP(AB$4,'[1]INTERNAL PARAMETERS-1'!$B$5:$J$44,4, FALSE))</f>
        <v>10.642932377219982</v>
      </c>
      <c r="BQ77" s="44">
        <f>$F77*'[1]INTERNAL PARAMETERS-2'!AB77*(1-VLOOKUP(AC$4,'[1]INTERNAL PARAMETERS-1'!$B$5:$J$44,4, FALSE))</f>
        <v>199.17435750823529</v>
      </c>
      <c r="BR77" s="44">
        <f>$F77*'[1]INTERNAL PARAMETERS-2'!AC77*(1-VLOOKUP(AD$4,'[1]INTERNAL PARAMETERS-1'!$B$5:$J$44,4, FALSE))</f>
        <v>8.1088315472500714</v>
      </c>
      <c r="BS77" s="44">
        <f>$F77*'[1]INTERNAL PARAMETERS-2'!AD77*(1-VLOOKUP(AE$4,'[1]INTERNAL PARAMETERS-1'!$B$5:$J$44,4, FALSE))</f>
        <v>9.122435490656331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1.0136039434062589</v>
      </c>
      <c r="CA77" s="44">
        <f>$F77*'[1]INTERNAL PARAMETERS-2'!AL77*(1-VLOOKUP(AM$4,'[1]INTERNAL PARAMETERS-1'!$B$5:$J$44,4, FALSE))</f>
        <v>1.0136039434062589</v>
      </c>
      <c r="CB77" s="44">
        <f>$F77*'[1]INTERNAL PARAMETERS-2'!AM77*(1-VLOOKUP(AN$4,'[1]INTERNAL PARAMETERS-1'!$B$5:$J$44,4, FALSE))</f>
        <v>0.50689294315739319</v>
      </c>
      <c r="CC77" s="44">
        <f>$F77*'[1]INTERNAL PARAMETERS-2'!AN77*(1-VLOOKUP(AO$4,'[1]INTERNAL PARAMETERS-1'!$B$5:$J$44,4, FALSE))</f>
        <v>5.574912660188688</v>
      </c>
      <c r="CD77" s="44">
        <f>$F77*'[1]INTERNAL PARAMETERS-2'!AO77*(1-VLOOKUP(AP$4,'[1]INTERNAL PARAMETERS-1'!$B$5:$J$44,4, FALSE))</f>
        <v>157.61623194276163</v>
      </c>
      <c r="CE77" s="44">
        <f>$F77*'[1]INTERNAL PARAMETERS-2'!AP77*(1-VLOOKUP(AQ$4,'[1]INTERNAL PARAMETERS-1'!$B$5:$J$44,4, FALSE))</f>
        <v>14.190455207687624</v>
      </c>
      <c r="CF77" s="44">
        <f>$F77*'[1]INTERNAL PARAMETERS-2'!AQ77*(1-VLOOKUP(AR$4,'[1]INTERNAL PARAMETERS-1'!$B$5:$J$44,4, FALSE))</f>
        <v>18.751763924470055</v>
      </c>
      <c r="CG77" s="44">
        <f>$F77*'[1]INTERNAL PARAMETERS-2'!AR77*(1-VLOOKUP(AS$4,'[1]INTERNAL PARAMETERS-1'!$B$5:$J$44,4, FALSE))</f>
        <v>1.0136039434062589</v>
      </c>
      <c r="CH77" s="43">
        <f>$F77*'[1]INTERNAL PARAMETERS-2'!AS77*(1-VLOOKUP(AT$4,'[1]INTERNAL PARAMETERS-1'!$B$5:$J$44,4, FALSE))</f>
        <v>0</v>
      </c>
      <c r="CI77" s="42">
        <f t="shared" si="1"/>
        <v>1819.4294491600203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3581.5362511061453</v>
      </c>
      <c r="G78" s="45">
        <f>$F78*'[1]INTERNAL PARAMETERS-2'!F78*VLOOKUP(G$4,'[1]INTERNAL PARAMETERS-1'!$B$5:$J$44,4, FALSE)</f>
        <v>4.9153003510180735</v>
      </c>
      <c r="H78" s="44">
        <f>$F78*'[1]INTERNAL PARAMETERS-2'!G78*VLOOKUP(H$4,'[1]INTERNAL PARAMETERS-1'!$B$5:$J$44,4, FALSE)</f>
        <v>2.0479224283824942</v>
      </c>
      <c r="I78" s="44">
        <f>$F78*'[1]INTERNAL PARAMETERS-2'!H78*VLOOKUP(I$4,'[1]INTERNAL PARAMETERS-1'!$B$5:$J$44,4, FALSE)</f>
        <v>33.954449998030469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0.94208729549096049</v>
      </c>
      <c r="N78" s="44">
        <f>$F78*'[1]INTERNAL PARAMETERS-2'!M78*VLOOKUP(N$4,'[1]INTERNAL PARAMETERS-1'!$B$5:$J$44,4, FALSE)</f>
        <v>13.31197929188011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4.5055726038915305</v>
      </c>
      <c r="S78" s="44">
        <f>$F78*'[1]INTERNAL PARAMETERS-2'!R78*VLOOKUP(S$4,'[1]INTERNAL PARAMETERS-1'!$B$5:$J$44,4, FALSE)</f>
        <v>30.618875748969032</v>
      </c>
      <c r="T78" s="44">
        <f>$F78*'[1]INTERNAL PARAMETERS-2'!S78*VLOOKUP(T$4,'[1]INTERNAL PARAMETERS-1'!$B$5:$J$44,4, FALSE)</f>
        <v>1.3926445558801137</v>
      </c>
      <c r="U78" s="44">
        <f>$F78*'[1]INTERNAL PARAMETERS-2'!T78*VLOOKUP(U$4,'[1]INTERNAL PARAMETERS-1'!$B$5:$J$44,4, FALSE)</f>
        <v>1.2288250877545186</v>
      </c>
      <c r="V78" s="44">
        <f>$F78*'[1]INTERNAL PARAMETERS-2'!U78*VLOOKUP(V$4,'[1]INTERNAL PARAMETERS-1'!$B$5:$J$44,4, FALSE)</f>
        <v>23.654363616518069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5.7343976916460493</v>
      </c>
      <c r="AJ78" s="44">
        <f>$F78*'[1]INTERNAL PARAMETERS-2'!AI78*VLOOKUP(AJ$4,'[1]INTERNAL PARAMETERS-1'!$B$5:$J$44,4, FALSE)</f>
        <v>0.40972774712654303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645.13454996257883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17.899658614328249</v>
      </c>
      <c r="BB78" s="44">
        <f>$F78*'[1]INTERNAL PARAMETERS-2'!M78*(1-VLOOKUP(N$4,'[1]INTERNAL PARAMETERS-1'!$B$5:$J$44,4, FALSE))</f>
        <v>252.92760654572206</v>
      </c>
      <c r="BC78" s="44">
        <f>$F78*'[1]INTERNAL PARAMETERS-2'!N78*(1-VLOOKUP(O$4,'[1]INTERNAL PARAMETERS-1'!$B$5:$J$44,4, FALSE))</f>
        <v>40.959881182150319</v>
      </c>
      <c r="BD78" s="44">
        <f>$F78*'[1]INTERNAL PARAMETERS-2'!O78*(1-VLOOKUP(P$4,'[1]INTERNAL PARAMETERS-1'!$B$5:$J$44,4, FALSE))</f>
        <v>161.79160230021878</v>
      </c>
      <c r="BE78" s="44">
        <f>$F78*'[1]INTERNAL PARAMETERS-2'!P78*(1-VLOOKUP(Q$4,'[1]INTERNAL PARAMETERS-1'!$B$5:$J$44,4, FALSE))</f>
        <v>32.767833314995237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581.75863923041163</v>
      </c>
      <c r="BH78" s="44">
        <f>$F78*'[1]INTERNAL PARAMETERS-2'!S78*(1-VLOOKUP(T$4,'[1]INTERNAL PARAMETERS-1'!$B$5:$J$44,4, FALSE))</f>
        <v>12.533801002921022</v>
      </c>
      <c r="BI78" s="44">
        <f>$F78*'[1]INTERNAL PARAMETERS-2'!T78*(1-VLOOKUP(U$4,'[1]INTERNAL PARAMETERS-1'!$B$5:$J$44,4, FALSE))</f>
        <v>4.9153003510180744</v>
      </c>
      <c r="BJ78" s="44">
        <f>$F78*'[1]INTERNAL PARAMETERS-2'!U78*(1-VLOOKUP(V$4,'[1]INTERNAL PARAMETERS-1'!$B$5:$J$44,4, FALSE))</f>
        <v>134.04139382693572</v>
      </c>
      <c r="BK78" s="44">
        <f>$F78*'[1]INTERNAL PARAMETERS-2'!V78*(1-VLOOKUP(W$4,'[1]INTERNAL PARAMETERS-1'!$B$5:$J$44,4, FALSE))</f>
        <v>68.403044552626042</v>
      </c>
      <c r="BL78" s="44">
        <f>$F78*'[1]INTERNAL PARAMETERS-2'!W78*(1-VLOOKUP(X$4,'[1]INTERNAL PARAMETERS-1'!$B$5:$J$44,4, FALSE))</f>
        <v>6.1441254387725923</v>
      </c>
      <c r="BM78" s="44">
        <f>$F78*'[1]INTERNAL PARAMETERS-2'!X78*(1-VLOOKUP(Y$4,'[1]INTERNAL PARAMETERS-1'!$B$5:$J$44,4, FALSE))</f>
        <v>3.6864752632635551</v>
      </c>
      <c r="BN78" s="44">
        <f>$F78*'[1]INTERNAL PARAMETERS-2'!Y78*(1-VLOOKUP(Z$4,'[1]INTERNAL PARAMETERS-1'!$B$5:$J$44,4, FALSE))</f>
        <v>357.17049340968589</v>
      </c>
      <c r="BO78" s="44">
        <f>$F78*'[1]INTERNAL PARAMETERS-2'!Z78*(1-VLOOKUP(AA$4,'[1]INTERNAL PARAMETERS-1'!$B$5:$J$44,4, FALSE))</f>
        <v>365.362541276841</v>
      </c>
      <c r="BP78" s="44">
        <f>$F78*'[1]INTERNAL PARAMETERS-2'!AA78*(1-VLOOKUP(AB$4,'[1]INTERNAL PARAMETERS-1'!$B$5:$J$44,4, FALSE))</f>
        <v>45.056084192540418</v>
      </c>
      <c r="BQ78" s="44">
        <f>$F78*'[1]INTERNAL PARAMETERS-2'!AB78*(1-VLOOKUP(AC$4,'[1]INTERNAL PARAMETERS-1'!$B$5:$J$44,4, FALSE))</f>
        <v>385.02338452728816</v>
      </c>
      <c r="BR78" s="44">
        <f>$F78*'[1]INTERNAL PARAMETERS-2'!AC78*(1-VLOOKUP(AD$4,'[1]INTERNAL PARAMETERS-1'!$B$5:$J$44,4, FALSE))</f>
        <v>22.527863019457651</v>
      </c>
      <c r="BS78" s="44">
        <f>$F78*'[1]INTERNAL PARAMETERS-2'!AD78*(1-VLOOKUP(AE$4,'[1]INTERNAL PARAMETERS-1'!$B$5:$J$44,4, FALSE))</f>
        <v>11.878523130418641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4.5055726038915305</v>
      </c>
      <c r="CA78" s="44">
        <f>$F78*'[1]INTERNAL PARAMETERS-2'!AL78*(1-VLOOKUP(AM$4,'[1]INTERNAL PARAMETERS-1'!$B$5:$J$44,4, FALSE))</f>
        <v>2.8670197690104695</v>
      </c>
      <c r="CB78" s="44">
        <f>$F78*'[1]INTERNAL PARAMETERS-2'!AM78*(1-VLOOKUP(AN$4,'[1]INTERNAL PARAMETERS-1'!$B$5:$J$44,4, FALSE))</f>
        <v>1.6385528348810614</v>
      </c>
      <c r="CC78" s="44">
        <f>$F78*'[1]INTERNAL PARAMETERS-2'!AN78*(1-VLOOKUP(AO$4,'[1]INTERNAL PARAMETERS-1'!$B$5:$J$44,4, FALSE))</f>
        <v>18.022290415566122</v>
      </c>
      <c r="CD78" s="44">
        <f>$F78*'[1]INTERNAL PARAMETERS-2'!AO78*(1-VLOOKUP(AP$4,'[1]INTERNAL PARAMETERS-1'!$B$5:$J$44,4, FALSE))</f>
        <v>256.40934328919116</v>
      </c>
      <c r="CE78" s="44">
        <f>$F78*'[1]INTERNAL PARAMETERS-2'!AP78*(1-VLOOKUP(AQ$4,'[1]INTERNAL PARAMETERS-1'!$B$5:$J$44,4, FALSE))</f>
        <v>22.11849342595622</v>
      </c>
      <c r="CF78" s="44">
        <f>$F78*'[1]INTERNAL PARAMETERS-2'!AQ78*(1-VLOOKUP(AR$4,'[1]INTERNAL PARAMETERS-1'!$B$5:$J$44,4, FALSE))</f>
        <v>2.8670197690104695</v>
      </c>
      <c r="CG78" s="44">
        <f>$F78*'[1]INTERNAL PARAMETERS-2'!AR78*(1-VLOOKUP(AS$4,'[1]INTERNAL PARAMETERS-1'!$B$5:$J$44,4, FALSE))</f>
        <v>0.40972774712654303</v>
      </c>
      <c r="CH78" s="43">
        <f>$F78*'[1]INTERNAL PARAMETERS-2'!AS78*(1-VLOOKUP(AT$4,'[1]INTERNAL PARAMETERS-1'!$B$5:$J$44,4, FALSE))</f>
        <v>0</v>
      </c>
      <c r="CI78" s="42">
        <f t="shared" si="1"/>
        <v>3581.5369674133949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6532.5749795950005</v>
      </c>
      <c r="G79" s="45">
        <f>$F79*'[1]INTERNAL PARAMETERS-2'!F79*VLOOKUP(G$4,'[1]INTERNAL PARAMETERS-1'!$B$5:$J$44,4, FALSE)</f>
        <v>4.0123075524672487</v>
      </c>
      <c r="H79" s="44">
        <f>$F79*'[1]INTERNAL PARAMETERS-2'!G79*VLOOKUP(H$4,'[1]INTERNAL PARAMETERS-1'!$B$5:$J$44,4, FALSE)</f>
        <v>6.51950982963581</v>
      </c>
      <c r="I79" s="44">
        <f>$F79*'[1]INTERNAL PARAMETERS-2'!H79*VLOOKUP(I$4,'[1]INTERNAL PARAMETERS-1'!$B$5:$J$44,4, FALSE)</f>
        <v>62.084351416824759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2.8836419103677233</v>
      </c>
      <c r="N79" s="44">
        <f>$F79*'[1]INTERNAL PARAMETERS-2'!M79*VLOOKUP(N$4,'[1]INTERNAL PARAMETERS-1'!$B$5:$J$44,4, FALSE)</f>
        <v>18.6057534281335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3.0089040356014571</v>
      </c>
      <c r="S79" s="44">
        <f>$F79*'[1]INTERNAL PARAMETERS-2'!R79*VLOOKUP(S$4,'[1]INTERNAL PARAMETERS-1'!$B$5:$J$44,4, FALSE)</f>
        <v>50.653455740280052</v>
      </c>
      <c r="T79" s="44">
        <f>$F79*'[1]INTERNAL PARAMETERS-2'!S79*VLOOKUP(T$4,'[1]INTERNAL PARAMETERS-1'!$B$5:$J$44,4, FALSE)</f>
        <v>1.5045173435505248</v>
      </c>
      <c r="U79" s="44">
        <f>$F79*'[1]INTERNAL PARAMETERS-2'!T79*VLOOKUP(U$4,'[1]INTERNAL PARAMETERS-1'!$B$5:$J$44,4, FALSE)</f>
        <v>1.9056827730474535</v>
      </c>
      <c r="V79" s="44">
        <f>$F79*'[1]INTERNAL PARAMETERS-2'!U79*VLOOKUP(V$4,'[1]INTERNAL PARAMETERS-1'!$B$5:$J$44,4, FALSE)</f>
        <v>40.471261771084905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0.50170175843289599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1.0027502593678326</v>
      </c>
      <c r="AI79" s="44">
        <f>$F79*'[1]INTERNAL PARAMETERS-2'!AH79*VLOOKUP(AI$4,'[1]INTERNAL PARAMETERS-1'!$B$5:$J$44,4, FALSE)</f>
        <v>5.5167595702679781</v>
      </c>
      <c r="AJ79" s="44">
        <f>$F79*'[1]INTERNAL PARAMETERS-2'!AI79*VLOOKUP(AJ$4,'[1]INTERNAL PARAMETERS-1'!$B$5:$J$44,4, FALSE)</f>
        <v>0.50170175843289599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1179.6026769196703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54.789196296986731</v>
      </c>
      <c r="BB79" s="44">
        <f>$F79*'[1]INTERNAL PARAMETERS-2'!M79*(1-VLOOKUP(N$4,'[1]INTERNAL PARAMETERS-1'!$B$5:$J$44,4, FALSE))</f>
        <v>353.50931513453645</v>
      </c>
      <c r="BC79" s="44">
        <f>$F79*'[1]INTERNAL PARAMETERS-2'!N79*(1-VLOOKUP(O$4,'[1]INTERNAL PARAMETERS-1'!$B$5:$J$44,4, FALSE))</f>
        <v>67.201252072591728</v>
      </c>
      <c r="BD79" s="44">
        <f>$F79*'[1]INTERNAL PARAMETERS-2'!O79*(1-VLOOKUP(P$4,'[1]INTERNAL PARAMETERS-1'!$B$5:$J$44,4, FALSE))</f>
        <v>303.91041297321249</v>
      </c>
      <c r="BE79" s="44">
        <f>$F79*'[1]INTERNAL PARAMETERS-2'!P79*(1-VLOOKUP(Q$4,'[1]INTERNAL PARAMETERS-1'!$B$5:$J$44,4, FALSE))</f>
        <v>52.15607863708648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962.41565906532094</v>
      </c>
      <c r="BH79" s="44">
        <f>$F79*'[1]INTERNAL PARAMETERS-2'!S79*(1-VLOOKUP(T$4,'[1]INTERNAL PARAMETERS-1'!$B$5:$J$44,4, FALSE))</f>
        <v>13.540656091954721</v>
      </c>
      <c r="BI79" s="44">
        <f>$F79*'[1]INTERNAL PARAMETERS-2'!T79*(1-VLOOKUP(U$4,'[1]INTERNAL PARAMETERS-1'!$B$5:$J$44,4, FALSE))</f>
        <v>7.6227310921898139</v>
      </c>
      <c r="BJ79" s="44">
        <f>$F79*'[1]INTERNAL PARAMETERS-2'!U79*(1-VLOOKUP(V$4,'[1]INTERNAL PARAMETERS-1'!$B$5:$J$44,4, FALSE))</f>
        <v>229.33715003614779</v>
      </c>
      <c r="BK79" s="44">
        <f>$F79*'[1]INTERNAL PARAMETERS-2'!V79*(1-VLOOKUP(W$4,'[1]INTERNAL PARAMETERS-1'!$B$5:$J$44,4, FALSE))</f>
        <v>139.91926371545142</v>
      </c>
      <c r="BL79" s="44">
        <f>$F79*'[1]INTERNAL PARAMETERS-2'!W79*(1-VLOOKUP(X$4,'[1]INTERNAL PARAMETERS-1'!$B$5:$J$44,4, FALSE))</f>
        <v>34.102001165979779</v>
      </c>
      <c r="BM79" s="44">
        <f>$F79*'[1]INTERNAL PARAMETERS-2'!X79*(1-VLOOKUP(Y$4,'[1]INTERNAL PARAMETERS-1'!$B$5:$J$44,4, FALSE))</f>
        <v>6.0178080712029143</v>
      </c>
      <c r="BN79" s="44">
        <f>$F79*'[1]INTERNAL PARAMETERS-2'!Y79*(1-VLOOKUP(Z$4,'[1]INTERNAL PARAMETERS-1'!$B$5:$J$44,4, FALSE))</f>
        <v>445.83583046489758</v>
      </c>
      <c r="BO79" s="44">
        <f>$F79*'[1]INTERNAL PARAMETERS-2'!Z79*(1-VLOOKUP(AA$4,'[1]INTERNAL PARAMETERS-1'!$B$5:$J$44,4, FALSE))</f>
        <v>996.486173219899</v>
      </c>
      <c r="BP79" s="44">
        <f>$F79*'[1]INTERNAL PARAMETERS-2'!AA79*(1-VLOOKUP(AB$4,'[1]INTERNAL PARAMETERS-1'!$B$5:$J$44,4, FALSE))</f>
        <v>136.40865792141707</v>
      </c>
      <c r="BQ79" s="44">
        <f>$F79*'[1]INTERNAL PARAMETERS-2'!AB79*(1-VLOOKUP(AC$4,'[1]INTERNAL PARAMETERS-1'!$B$5:$J$44,4, FALSE))</f>
        <v>736.70787703633641</v>
      </c>
      <c r="BR79" s="44">
        <f>$F79*'[1]INTERNAL PARAMETERS-2'!AC79*(1-VLOOKUP(AD$4,'[1]INTERNAL PARAMETERS-1'!$B$5:$J$44,4, FALSE))</f>
        <v>46.639972324316467</v>
      </c>
      <c r="BS79" s="44">
        <f>$F79*'[1]INTERNAL PARAMETERS-2'!AD79*(1-VLOOKUP(AE$4,'[1]INTERNAL PARAMETERS-1'!$B$5:$J$44,4, FALSE))</f>
        <v>15.045173435505246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8.0239618474365404</v>
      </c>
      <c r="CA79" s="44">
        <f>$F79*'[1]INTERNAL PARAMETERS-2'!AL79*(1-VLOOKUP(AM$4,'[1]INTERNAL PARAMETERS-1'!$B$5:$J$44,4, FALSE))</f>
        <v>7.0212115880687076</v>
      </c>
      <c r="CB79" s="44">
        <f>$F79*'[1]INTERNAL PARAMETERS-2'!AM79*(1-VLOOKUP(AN$4,'[1]INTERNAL PARAMETERS-1'!$B$5:$J$44,4, FALSE))</f>
        <v>22.066385023573954</v>
      </c>
      <c r="CC79" s="44">
        <f>$F79*'[1]INTERNAL PARAMETERS-2'!AN79*(1-VLOOKUP(AO$4,'[1]INTERNAL PARAMETERS-1'!$B$5:$J$44,4, FALSE))</f>
        <v>36.609856700646304</v>
      </c>
      <c r="CD79" s="44">
        <f>$F79*'[1]INTERNAL PARAMETERS-2'!AO79*(1-VLOOKUP(AP$4,'[1]INTERNAL PARAMETERS-1'!$B$5:$J$44,4, FALSE))</f>
        <v>436.8091183580932</v>
      </c>
      <c r="CE79" s="44">
        <f>$F79*'[1]INTERNAL PARAMETERS-2'!AP79*(1-VLOOKUP(AQ$4,'[1]INTERNAL PARAMETERS-1'!$B$5:$J$44,4, FALSE))</f>
        <v>36.609856700646304</v>
      </c>
      <c r="CF79" s="44">
        <f>$F79*'[1]INTERNAL PARAMETERS-2'!AQ79*(1-VLOOKUP(AR$4,'[1]INTERNAL PARAMETERS-1'!$B$5:$J$44,4, FALSE))</f>
        <v>4.5133560534021857</v>
      </c>
      <c r="CG79" s="44">
        <f>$F79*'[1]INTERNAL PARAMETERS-2'!AR79*(1-VLOOKUP(AS$4,'[1]INTERNAL PARAMETERS-1'!$B$5:$J$44,4, FALSE))</f>
        <v>0.50170175843289599</v>
      </c>
      <c r="CH79" s="43">
        <f>$F79*'[1]INTERNAL PARAMETERS-2'!AS79*(1-VLOOKUP(AT$4,'[1]INTERNAL PARAMETERS-1'!$B$5:$J$44,4, FALSE))</f>
        <v>0</v>
      </c>
      <c r="CI79" s="42">
        <f t="shared" si="1"/>
        <v>6532.5756328525003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25002.67430987113</v>
      </c>
      <c r="G80" s="45">
        <f>$F80*'[1]INTERNAL PARAMETERS-2'!F80*VLOOKUP(G$4,'[1]INTERNAL PARAMETERS-1'!$B$5:$J$44,4, FALSE)</f>
        <v>77.81082271974995</v>
      </c>
      <c r="H80" s="44">
        <f>$F80*'[1]INTERNAL PARAMETERS-2'!G80*VLOOKUP(H$4,'[1]INTERNAL PARAMETERS-1'!$B$5:$J$44,4, FALSE)</f>
        <v>115.0723082437509</v>
      </c>
      <c r="I80" s="44">
        <f>$F80*'[1]INTERNAL PARAMETERS-2'!H80*VLOOKUP(I$4,'[1]INTERNAL PARAMETERS-1'!$B$5:$J$44,4, FALSE)</f>
        <v>278.26588858462372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2.1927345369756983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14.685570782645906</v>
      </c>
      <c r="N80" s="44">
        <f>$F80*'[1]INTERNAL PARAMETERS-2'!M80*VLOOKUP(N$4,'[1]INTERNAL PARAMETERS-1'!$B$5:$J$44,4, FALSE)</f>
        <v>100.93567117557821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32.878516717480537</v>
      </c>
      <c r="S80" s="44">
        <f>$F80*'[1]INTERNAL PARAMETERS-2'!R80*VLOOKUP(S$4,'[1]INTERNAL PARAMETERS-1'!$B$5:$J$44,4, FALSE)</f>
        <v>101.14706878686816</v>
      </c>
      <c r="T80" s="44">
        <f>$F80*'[1]INTERNAL PARAMETERS-2'!S80*VLOOKUP(T$4,'[1]INTERNAL PARAMETERS-1'!$B$5:$J$44,4, FALSE)</f>
        <v>5.9181330091464979</v>
      </c>
      <c r="U80" s="44">
        <f>$F80*'[1]INTERNAL PARAMETERS-2'!T80*VLOOKUP(U$4,'[1]INTERNAL PARAMETERS-1'!$B$5:$J$44,4, FALSE)</f>
        <v>7.4522971048001896</v>
      </c>
      <c r="V80" s="44">
        <f>$F80*'[1]INTERNAL PARAMETERS-2'!U80*VLOOKUP(V$4,'[1]INTERNAL PARAMETERS-1'!$B$5:$J$44,4, FALSE)</f>
        <v>144.33456316242322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4.3829688065204095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4.3829688065204095</v>
      </c>
      <c r="AI80" s="44">
        <f>$F80*'[1]INTERNAL PARAMETERS-2'!AH80*VLOOKUP(AI$4,'[1]INTERNAL PARAMETERS-1'!$B$5:$J$44,4, FALSE)</f>
        <v>27.397930508756787</v>
      </c>
      <c r="AJ80" s="44">
        <f>$F80*'[1]INTERNAL PARAMETERS-2'!AI80*VLOOKUP(AJ$4,'[1]INTERNAL PARAMETERS-1'!$B$5:$J$44,4, FALSE)</f>
        <v>17.534375493512623</v>
      </c>
      <c r="AK80" s="44">
        <f>$F80*'[1]INTERNAL PARAMETERS-2'!AJ80*VLOOKUP(AK$4,'[1]INTERNAL PARAMETERS-1'!$B$5:$J$44,4, FALSE)</f>
        <v>2.1927345369756983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5287.0518831078498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279.02584487027218</v>
      </c>
      <c r="BB80" s="44">
        <f>$F80*'[1]INTERNAL PARAMETERS-2'!M80*(1-VLOOKUP(N$4,'[1]INTERNAL PARAMETERS-1'!$B$5:$J$44,4, FALSE))</f>
        <v>1917.7777523359857</v>
      </c>
      <c r="BC80" s="44">
        <f>$F80*'[1]INTERNAL PARAMETERS-2'!N80*(1-VLOOKUP(O$4,'[1]INTERNAL PARAMETERS-1'!$B$5:$J$44,4, FALSE))</f>
        <v>701.40002241481488</v>
      </c>
      <c r="BD80" s="44">
        <f>$F80*'[1]INTERNAL PARAMETERS-2'!O80*(1-VLOOKUP(P$4,'[1]INTERNAL PARAMETERS-1'!$B$5:$J$44,4, FALSE))</f>
        <v>1244.983164585723</v>
      </c>
      <c r="BE80" s="44">
        <f>$F80*'[1]INTERNAL PARAMETERS-2'!P80*(1-VLOOKUP(Q$4,'[1]INTERNAL PARAMETERS-1'!$B$5:$J$44,4, FALSE))</f>
        <v>385.76876219443267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1921.794306950495</v>
      </c>
      <c r="BH80" s="44">
        <f>$F80*'[1]INTERNAL PARAMETERS-2'!S80*(1-VLOOKUP(T$4,'[1]INTERNAL PARAMETERS-1'!$B$5:$J$44,4, FALSE))</f>
        <v>53.263197082318477</v>
      </c>
      <c r="BI80" s="44">
        <f>$F80*'[1]INTERNAL PARAMETERS-2'!T80*(1-VLOOKUP(U$4,'[1]INTERNAL PARAMETERS-1'!$B$5:$J$44,4, FALSE))</f>
        <v>29.809188419200758</v>
      </c>
      <c r="BJ80" s="44">
        <f>$F80*'[1]INTERNAL PARAMETERS-2'!U80*(1-VLOOKUP(V$4,'[1]INTERNAL PARAMETERS-1'!$B$5:$J$44,4, FALSE))</f>
        <v>817.89585792039827</v>
      </c>
      <c r="BK80" s="44">
        <f>$F80*'[1]INTERNAL PARAMETERS-2'!V80*(1-VLOOKUP(W$4,'[1]INTERNAL PARAMETERS-1'!$B$5:$J$44,4, FALSE))</f>
        <v>796.7452206280775</v>
      </c>
      <c r="BL80" s="44">
        <f>$F80*'[1]INTERNAL PARAMETERS-2'!W80*(1-VLOOKUP(X$4,'[1]INTERNAL PARAMETERS-1'!$B$5:$J$44,4, FALSE))</f>
        <v>556.73454885790045</v>
      </c>
      <c r="BM80" s="44">
        <f>$F80*'[1]INTERNAL PARAMETERS-2'!X80*(1-VLOOKUP(Y$4,'[1]INTERNAL PARAMETERS-1'!$B$5:$J$44,4, FALSE))</f>
        <v>70.140002241481483</v>
      </c>
      <c r="BN80" s="44">
        <f>$F80*'[1]INTERNAL PARAMETERS-2'!Y80*(1-VLOOKUP(Z$4,'[1]INTERNAL PARAMETERS-1'!$B$5:$J$44,4, FALSE))</f>
        <v>1059.7708541004909</v>
      </c>
      <c r="BO80" s="44">
        <f>$F80*'[1]INTERNAL PARAMETERS-2'!Z80*(1-VLOOKUP(AA$4,'[1]INTERNAL PARAMETERS-1'!$B$5:$J$44,4, FALSE))</f>
        <v>1589.1074724496345</v>
      </c>
      <c r="BP80" s="44">
        <f>$F80*'[1]INTERNAL PARAMETERS-2'!AA80*(1-VLOOKUP(AB$4,'[1]INTERNAL PARAMETERS-1'!$B$5:$J$44,4, FALSE))</f>
        <v>688.24861572782254</v>
      </c>
      <c r="BQ80" s="44">
        <f>$F80*'[1]INTERNAL PARAMETERS-2'!AB80*(1-VLOOKUP(AC$4,'[1]INTERNAL PARAMETERS-1'!$B$5:$J$44,4, FALSE))</f>
        <v>3748.0984001767306</v>
      </c>
      <c r="BR80" s="44">
        <f>$F80*'[1]INTERNAL PARAMETERS-2'!AC80*(1-VLOOKUP(AD$4,'[1]INTERNAL PARAMETERS-1'!$B$5:$J$44,4, FALSE))</f>
        <v>432.89380273367777</v>
      </c>
      <c r="BS80" s="44">
        <f>$F80*'[1]INTERNAL PARAMETERS-2'!AD80*(1-VLOOKUP(AE$4,'[1]INTERNAL PARAMETERS-1'!$B$5:$J$44,4, FALSE))</f>
        <v>77.81082271974995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121.648011587247</v>
      </c>
      <c r="CA80" s="44">
        <f>$F80*'[1]INTERNAL PARAMETERS-2'!AL80*(1-VLOOKUP(AM$4,'[1]INTERNAL PARAMETERS-1'!$B$5:$J$44,4, FALSE))</f>
        <v>143.56785615471102</v>
      </c>
      <c r="CB80" s="44">
        <f>$F80*'[1]INTERNAL PARAMETERS-2'!AM80*(1-VLOOKUP(AN$4,'[1]INTERNAL PARAMETERS-1'!$B$5:$J$44,4, FALSE))</f>
        <v>162.19734878299602</v>
      </c>
      <c r="CC80" s="44">
        <f>$F80*'[1]INTERNAL PARAMETERS-2'!AN80*(1-VLOOKUP(AO$4,'[1]INTERNAL PARAMETERS-1'!$B$5:$J$44,4, FALSE))</f>
        <v>214.80297553096486</v>
      </c>
      <c r="CD80" s="44">
        <f>$F80*'[1]INTERNAL PARAMETERS-2'!AO80*(1-VLOOKUP(AP$4,'[1]INTERNAL PARAMETERS-1'!$B$5:$J$44,4, FALSE))</f>
        <v>1634.0397784519037</v>
      </c>
      <c r="CE80" s="44">
        <f>$F80*'[1]INTERNAL PARAMETERS-2'!AP80*(1-VLOOKUP(AQ$4,'[1]INTERNAL PARAMETERS-1'!$B$5:$J$44,4, FALSE))</f>
        <v>101.92090155675868</v>
      </c>
      <c r="CF80" s="44">
        <f>$F80*'[1]INTERNAL PARAMETERS-2'!AQ80*(1-VLOOKUP(AR$4,'[1]INTERNAL PARAMETERS-1'!$B$5:$J$44,4, FALSE))</f>
        <v>27.397930508756787</v>
      </c>
      <c r="CG80" s="44">
        <f>$F80*'[1]INTERNAL PARAMETERS-2'!AR80*(1-VLOOKUP(AS$4,'[1]INTERNAL PARAMETERS-1'!$B$5:$J$44,4, FALSE))</f>
        <v>2.1927345369756983</v>
      </c>
      <c r="CH80" s="43">
        <f>$F80*'[1]INTERNAL PARAMETERS-2'!AS80*(1-VLOOKUP(AT$4,'[1]INTERNAL PARAMETERS-1'!$B$5:$J$44,4, FALSE))</f>
        <v>0</v>
      </c>
      <c r="CI80" s="42">
        <f t="shared" si="1"/>
        <v>25002.671809603704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33405.089501883573</v>
      </c>
      <c r="G81" s="45">
        <f>$F81*'[1]INTERNAL PARAMETERS-2'!F81*VLOOKUP(G$4,'[1]INTERNAL PARAMETERS-1'!$B$5:$J$44,4, FALSE)</f>
        <v>207.48569191409925</v>
      </c>
      <c r="H81" s="44">
        <f>$F81*'[1]INTERNAL PARAMETERS-2'!G81*VLOOKUP(H$4,'[1]INTERNAL PARAMETERS-1'!$B$5:$J$44,4, FALSE)</f>
        <v>253.79850799951063</v>
      </c>
      <c r="I81" s="44">
        <f>$F81*'[1]INTERNAL PARAMETERS-2'!H81*VLOOKUP(I$4,'[1]INTERNAL PARAMETERS-1'!$B$5:$J$44,4, FALSE)</f>
        <v>386.26455313930734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3.7046244257588881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23.805134880832274</v>
      </c>
      <c r="N81" s="44">
        <f>$F81*'[1]INTERNAL PARAMETERS-2'!M81*VLOOKUP(N$4,'[1]INTERNAL PARAMETERS-1'!$B$5:$J$44,4, FALSE)</f>
        <v>111.80115569758901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25.935711489262406</v>
      </c>
      <c r="S81" s="44">
        <f>$F81*'[1]INTERNAL PARAMETERS-2'!R81*VLOOKUP(S$4,'[1]INTERNAL PARAMETERS-1'!$B$5:$J$44,4, FALSE)</f>
        <v>127.72419268500433</v>
      </c>
      <c r="T81" s="44">
        <f>$F81*'[1]INTERNAL PARAMETERS-2'!S81*VLOOKUP(T$4,'[1]INTERNAL PARAMETERS-1'!$B$5:$J$44,4, FALSE)</f>
        <v>7.2248527574673789</v>
      </c>
      <c r="U81" s="44">
        <f>$F81*'[1]INTERNAL PARAMETERS-2'!T81*VLOOKUP(U$4,'[1]INTERNAL PARAMETERS-1'!$B$5:$J$44,4, FALSE)</f>
        <v>14.079577123253891</v>
      </c>
      <c r="V81" s="44">
        <f>$F81*'[1]INTERNAL PARAMETERS-2'!U81*VLOOKUP(V$4,'[1]INTERNAL PARAMETERS-1'!$B$5:$J$44,4, FALSE)</f>
        <v>152.55720216980956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1.8539824673545382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1.8539824673545382</v>
      </c>
      <c r="AI81" s="44">
        <f>$F81*'[1]INTERNAL PARAMETERS-2'!AH81*VLOOKUP(AI$4,'[1]INTERNAL PARAMETERS-1'!$B$5:$J$44,4, FALSE)</f>
        <v>16.672480170390092</v>
      </c>
      <c r="AJ81" s="44">
        <f>$F81*'[1]INTERNAL PARAMETERS-2'!AI81*VLOOKUP(AJ$4,'[1]INTERNAL PARAMETERS-1'!$B$5:$J$44,4, FALSE)</f>
        <v>35.198942808134724</v>
      </c>
      <c r="AK81" s="44">
        <f>$F81*'[1]INTERNAL PARAMETERS-2'!AJ81*VLOOKUP(AK$4,'[1]INTERNAL PARAMETERS-1'!$B$5:$J$44,4, FALSE)</f>
        <v>1.8539824673545382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7339.0265096468393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452.29756273581319</v>
      </c>
      <c r="BB81" s="44">
        <f>$F81*'[1]INTERNAL PARAMETERS-2'!M81*(1-VLOOKUP(N$4,'[1]INTERNAL PARAMETERS-1'!$B$5:$J$44,4, FALSE))</f>
        <v>2124.2219582541911</v>
      </c>
      <c r="BC81" s="44">
        <f>$F81*'[1]INTERNAL PARAMETERS-2'!N81*(1-VLOOKUP(O$4,'[1]INTERNAL PARAMETERS-1'!$B$5:$J$44,4, FALSE))</f>
        <v>1352.358281358454</v>
      </c>
      <c r="BD81" s="44">
        <f>$F81*'[1]INTERNAL PARAMETERS-2'!O81*(1-VLOOKUP(P$4,'[1]INTERNAL PARAMETERS-1'!$B$5:$J$44,4, FALSE))</f>
        <v>1309.7500896988015</v>
      </c>
      <c r="BE81" s="44">
        <f>$F81*'[1]INTERNAL PARAMETERS-2'!P81*(1-VLOOKUP(Q$4,'[1]INTERNAL PARAMETERS-1'!$B$5:$J$44,4, FALSE))</f>
        <v>735.45981250926945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2426.7596610150822</v>
      </c>
      <c r="BH81" s="44">
        <f>$F81*'[1]INTERNAL PARAMETERS-2'!S81*(1-VLOOKUP(T$4,'[1]INTERNAL PARAMETERS-1'!$B$5:$J$44,4, FALSE))</f>
        <v>65.023674817206413</v>
      </c>
      <c r="BI81" s="44">
        <f>$F81*'[1]INTERNAL PARAMETERS-2'!T81*(1-VLOOKUP(U$4,'[1]INTERNAL PARAMETERS-1'!$B$5:$J$44,4, FALSE))</f>
        <v>56.318308493015564</v>
      </c>
      <c r="BJ81" s="44">
        <f>$F81*'[1]INTERNAL PARAMETERS-2'!U81*(1-VLOOKUP(V$4,'[1]INTERNAL PARAMETERS-1'!$B$5:$J$44,4, FALSE))</f>
        <v>864.4908122955876</v>
      </c>
      <c r="BK81" s="44">
        <f>$F81*'[1]INTERNAL PARAMETERS-2'!V81*(1-VLOOKUP(W$4,'[1]INTERNAL PARAMETERS-1'!$B$5:$J$44,4, FALSE))</f>
        <v>976.29046476414896</v>
      </c>
      <c r="BL81" s="44">
        <f>$F81*'[1]INTERNAL PARAMETERS-2'!W81*(1-VLOOKUP(X$4,'[1]INTERNAL PARAMETERS-1'!$B$5:$J$44,4, FALSE))</f>
        <v>1265.2879155717942</v>
      </c>
      <c r="BM81" s="44">
        <f>$F81*'[1]INTERNAL PARAMETERS-2'!X81*(1-VLOOKUP(Y$4,'[1]INTERNAL PARAMETERS-1'!$B$5:$J$44,4, FALSE))</f>
        <v>207.48569191409925</v>
      </c>
      <c r="BN81" s="44">
        <f>$F81*'[1]INTERNAL PARAMETERS-2'!Y81*(1-VLOOKUP(Z$4,'[1]INTERNAL PARAMETERS-1'!$B$5:$J$44,4, FALSE))</f>
        <v>1491.3000701236381</v>
      </c>
      <c r="BO81" s="44">
        <f>$F81*'[1]INTERNAL PARAMETERS-2'!Z81*(1-VLOOKUP(AA$4,'[1]INTERNAL PARAMETERS-1'!$B$5:$J$44,4, FALSE))</f>
        <v>1715.4549016991773</v>
      </c>
      <c r="BP81" s="44">
        <f>$F81*'[1]INTERNAL PARAMETERS-2'!AA81*(1-VLOOKUP(AB$4,'[1]INTERNAL PARAMETERS-1'!$B$5:$J$44,4, FALSE))</f>
        <v>707.67345906160278</v>
      </c>
      <c r="BQ81" s="44">
        <f>$F81*'[1]INTERNAL PARAMETERS-2'!AB81*(1-VLOOKUP(AC$4,'[1]INTERNAL PARAMETERS-1'!$B$5:$J$44,4, FALSE))</f>
        <v>4592.4582135220498</v>
      </c>
      <c r="BR81" s="44">
        <f>$F81*'[1]INTERNAL PARAMETERS-2'!AC81*(1-VLOOKUP(AD$4,'[1]INTERNAL PARAMETERS-1'!$B$5:$J$44,4, FALSE))</f>
        <v>572.43629472217731</v>
      </c>
      <c r="BS81" s="44">
        <f>$F81*'[1]INTERNAL PARAMETERS-2'!AD81*(1-VLOOKUP(AE$4,'[1]INTERNAL PARAMETERS-1'!$B$5:$J$44,4, FALSE))</f>
        <v>144.49705514934757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205.63170944674471</v>
      </c>
      <c r="CA81" s="44">
        <f>$F81*'[1]INTERNAL PARAMETERS-2'!AL81*(1-VLOOKUP(AM$4,'[1]INTERNAL PARAMETERS-1'!$B$5:$J$44,4, FALSE))</f>
        <v>418.67600825395738</v>
      </c>
      <c r="CB81" s="44">
        <f>$F81*'[1]INTERNAL PARAMETERS-2'!AM81*(1-VLOOKUP(AN$4,'[1]INTERNAL PARAMETERS-1'!$B$5:$J$44,4, FALSE))</f>
        <v>211.19031633985813</v>
      </c>
      <c r="CC81" s="44">
        <f>$F81*'[1]INTERNAL PARAMETERS-2'!AN81*(1-VLOOKUP(AO$4,'[1]INTERNAL PARAMETERS-1'!$B$5:$J$44,4, FALSE))</f>
        <v>418.67600825395738</v>
      </c>
      <c r="CD81" s="44">
        <f>$F81*'[1]INTERNAL PARAMETERS-2'!AO81*(1-VLOOKUP(AP$4,'[1]INTERNAL PARAMETERS-1'!$B$5:$J$44,4, FALSE))</f>
        <v>2145.2481237393617</v>
      </c>
      <c r="CE81" s="44">
        <f>$F81*'[1]INTERNAL PARAMETERS-2'!AP81*(1-VLOOKUP(AQ$4,'[1]INTERNAL PARAMETERS-1'!$B$5:$J$44,4, FALSE))</f>
        <v>201.92708502098583</v>
      </c>
      <c r="CF81" s="44">
        <f>$F81*'[1]INTERNAL PARAMETERS-2'!AQ81*(1-VLOOKUP(AR$4,'[1]INTERNAL PARAMETERS-1'!$B$5:$J$44,4, FALSE))</f>
        <v>27.789693956616944</v>
      </c>
      <c r="CG81" s="44">
        <f>$F81*'[1]INTERNAL PARAMETERS-2'!AR81*(1-VLOOKUP(AS$4,'[1]INTERNAL PARAMETERS-1'!$B$5:$J$44,4, FALSE))</f>
        <v>5.5586068931134269</v>
      </c>
      <c r="CH81" s="43">
        <f>$F81*'[1]INTERNAL PARAMETERS-2'!AS81*(1-VLOOKUP(AT$4,'[1]INTERNAL PARAMETERS-1'!$B$5:$J$44,4, FALSE))</f>
        <v>0</v>
      </c>
      <c r="CI81" s="42">
        <f t="shared" si="1"/>
        <v>33405.102863919376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24566.972317073858</v>
      </c>
      <c r="G82" s="45">
        <f>$F82*'[1]INTERNAL PARAMETERS-2'!F82*VLOOKUP(G$4,'[1]INTERNAL PARAMETERS-1'!$B$5:$J$44,4, FALSE)</f>
        <v>134.57296095846718</v>
      </c>
      <c r="H82" s="44">
        <f>$F82*'[1]INTERNAL PARAMETERS-2'!G82*VLOOKUP(H$4,'[1]INTERNAL PARAMETERS-1'!$B$5:$J$44,4, FALSE)</f>
        <v>223.74861377221356</v>
      </c>
      <c r="I82" s="44">
        <f>$F82*'[1]INTERNAL PARAMETERS-2'!H82*VLOOKUP(I$4,'[1]INTERNAL PARAMETERS-1'!$B$5:$J$44,4, FALSE)</f>
        <v>265.47524774817879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3.2428403458537494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21.726293308050607</v>
      </c>
      <c r="N82" s="44">
        <f>$F82*'[1]INTERNAL PARAMETERS-2'!M82*VLOOKUP(N$4,'[1]INTERNAL PARAMETERS-1'!$B$5:$J$44,4, FALSE)</f>
        <v>64.773647715781692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27.564142939756866</v>
      </c>
      <c r="S82" s="44">
        <f>$F82*'[1]INTERNAL PARAMETERS-2'!R82*VLOOKUP(S$4,'[1]INTERNAL PARAMETERS-1'!$B$5:$J$44,4, FALSE)</f>
        <v>84.740208796760299</v>
      </c>
      <c r="T82" s="44">
        <f>$F82*'[1]INTERNAL PARAMETERS-2'!S82*VLOOKUP(T$4,'[1]INTERNAL PARAMETERS-1'!$B$5:$J$44,4, FALSE)</f>
        <v>8.2689972122038906</v>
      </c>
      <c r="U82" s="44">
        <f>$F82*'[1]INTERNAL PARAMETERS-2'!T82*VLOOKUP(U$4,'[1]INTERNAL PARAMETERS-1'!$B$5:$J$44,4, FALSE)</f>
        <v>13.619438113139404</v>
      </c>
      <c r="V82" s="44">
        <f>$F82*'[1]INTERNAL PARAMETERS-2'!U82*VLOOKUP(V$4,'[1]INTERNAL PARAMETERS-1'!$B$5:$J$44,4, FALSE)</f>
        <v>107.49684092378898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16.214201729268748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22.699882420976245</v>
      </c>
      <c r="AJ82" s="44">
        <f>$F82*'[1]INTERNAL PARAMETERS-2'!AI82*VLOOKUP(AJ$4,'[1]INTERNAL PARAMETERS-1'!$B$5:$J$44,4, FALSE)</f>
        <v>21.07846224804937</v>
      </c>
      <c r="AK82" s="44">
        <f>$F82*'[1]INTERNAL PARAMETERS-2'!AJ82*VLOOKUP(AK$4,'[1]INTERNAL PARAMETERS-1'!$B$5:$J$44,4, FALSE)</f>
        <v>3.2428403458537494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5044.0297072153962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412.79957285296149</v>
      </c>
      <c r="BB82" s="44">
        <f>$F82*'[1]INTERNAL PARAMETERS-2'!M82*(1-VLOOKUP(N$4,'[1]INTERNAL PARAMETERS-1'!$B$5:$J$44,4, FALSE))</f>
        <v>1230.699306599852</v>
      </c>
      <c r="BC82" s="44">
        <f>$F82*'[1]INTERNAL PARAMETERS-2'!N82*(1-VLOOKUP(O$4,'[1]INTERNAL PARAMETERS-1'!$B$5:$J$44,4, FALSE))</f>
        <v>1156.0357328383861</v>
      </c>
      <c r="BD82" s="44">
        <f>$F82*'[1]INTERNAL PARAMETERS-2'!O82*(1-VLOOKUP(P$4,'[1]INTERNAL PARAMETERS-1'!$B$5:$J$44,4, FALSE))</f>
        <v>891.75161474300057</v>
      </c>
      <c r="BE82" s="44">
        <f>$F82*'[1]INTERNAL PARAMETERS-2'!P82*(1-VLOOKUP(Q$4,'[1]INTERNAL PARAMETERS-1'!$B$5:$J$44,4, FALSE))</f>
        <v>548.02282156866158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1610.0639671384456</v>
      </c>
      <c r="BH82" s="44">
        <f>$F82*'[1]INTERNAL PARAMETERS-2'!S82*(1-VLOOKUP(T$4,'[1]INTERNAL PARAMETERS-1'!$B$5:$J$44,4, FALSE))</f>
        <v>74.42097490983501</v>
      </c>
      <c r="BI82" s="44">
        <f>$F82*'[1]INTERNAL PARAMETERS-2'!T82*(1-VLOOKUP(U$4,'[1]INTERNAL PARAMETERS-1'!$B$5:$J$44,4, FALSE))</f>
        <v>54.477752452557617</v>
      </c>
      <c r="BJ82" s="44">
        <f>$F82*'[1]INTERNAL PARAMETERS-2'!U82*(1-VLOOKUP(V$4,'[1]INTERNAL PARAMETERS-1'!$B$5:$J$44,4, FALSE))</f>
        <v>609.14876523480416</v>
      </c>
      <c r="BK82" s="44">
        <f>$F82*'[1]INTERNAL PARAMETERS-2'!V82*(1-VLOOKUP(W$4,'[1]INTERNAL PARAMETERS-1'!$B$5:$J$44,4, FALSE))</f>
        <v>791.22847741599776</v>
      </c>
      <c r="BL82" s="44">
        <f>$F82*'[1]INTERNAL PARAMETERS-2'!W82*(1-VLOOKUP(X$4,'[1]INTERNAL PARAMETERS-1'!$B$5:$J$44,4, FALSE))</f>
        <v>1084.6957019268352</v>
      </c>
      <c r="BM82" s="44">
        <f>$F82*'[1]INTERNAL PARAMETERS-2'!X82*(1-VLOOKUP(Y$4,'[1]INTERNAL PARAMETERS-1'!$B$5:$J$44,4, FALSE))</f>
        <v>186.45840649212715</v>
      </c>
      <c r="BN82" s="44">
        <f>$F82*'[1]INTERNAL PARAMETERS-2'!Y82*(1-VLOOKUP(Z$4,'[1]INTERNAL PARAMETERS-1'!$B$5:$J$44,4, FALSE))</f>
        <v>1191.7045199455456</v>
      </c>
      <c r="BO82" s="44">
        <f>$F82*'[1]INTERNAL PARAMETERS-2'!Z82*(1-VLOOKUP(AA$4,'[1]INTERNAL PARAMETERS-1'!$B$5:$J$44,4, FALSE))</f>
        <v>1355.4630440166964</v>
      </c>
      <c r="BP82" s="44">
        <f>$F82*'[1]INTERNAL PARAMETERS-2'!AA82*(1-VLOOKUP(AB$4,'[1]INTERNAL PARAMETERS-1'!$B$5:$J$44,4, FALSE))</f>
        <v>619.36285248021238</v>
      </c>
      <c r="BQ82" s="44">
        <f>$F82*'[1]INTERNAL PARAMETERS-2'!AB82*(1-VLOOKUP(AC$4,'[1]INTERNAL PARAMETERS-1'!$B$5:$J$44,4, FALSE))</f>
        <v>3657.8059886559072</v>
      </c>
      <c r="BR82" s="44">
        <f>$F82*'[1]INTERNAL PARAMETERS-2'!AC82*(1-VLOOKUP(AD$4,'[1]INTERNAL PARAMETERS-1'!$B$5:$J$44,4, FALSE))</f>
        <v>455.60432840906151</v>
      </c>
      <c r="BS82" s="44">
        <f>$F82*'[1]INTERNAL PARAMETERS-2'!AD82*(1-VLOOKUP(AE$4,'[1]INTERNAL PARAMETERS-1'!$B$5:$J$44,4, FALSE))</f>
        <v>92.418493159600146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134.57296095846718</v>
      </c>
      <c r="CA82" s="44">
        <f>$F82*'[1]INTERNAL PARAMETERS-2'!AL82*(1-VLOOKUP(AM$4,'[1]INTERNAL PARAMETERS-1'!$B$5:$J$44,4, FALSE))</f>
        <v>364.80725542238827</v>
      </c>
      <c r="CB82" s="44">
        <f>$F82*'[1]INTERNAL PARAMETERS-2'!AM82*(1-VLOOKUP(AN$4,'[1]INTERNAL PARAMETERS-1'!$B$5:$J$44,4, FALSE))</f>
        <v>184.83698631920029</v>
      </c>
      <c r="CC82" s="44">
        <f>$F82*'[1]INTERNAL PARAMETERS-2'!AN82*(1-VLOOKUP(AO$4,'[1]INTERNAL PARAMETERS-1'!$B$5:$J$44,4, FALSE))</f>
        <v>291.84580433791064</v>
      </c>
      <c r="CD82" s="44">
        <f>$F82*'[1]INTERNAL PARAMETERS-2'!AO82*(1-VLOOKUP(AP$4,'[1]INTERNAL PARAMETERS-1'!$B$5:$J$44,4, FALSE))</f>
        <v>1332.765618292952</v>
      </c>
      <c r="CE82" s="44">
        <f>$F82*'[1]INTERNAL PARAMETERS-2'!AP82*(1-VLOOKUP(AQ$4,'[1]INTERNAL PARAMETERS-1'!$B$5:$J$44,4, FALSE))</f>
        <v>165.37994424407779</v>
      </c>
      <c r="CF82" s="44">
        <f>$F82*'[1]INTERNAL PARAMETERS-2'!AQ82*(1-VLOOKUP(AR$4,'[1]INTERNAL PARAMETERS-1'!$B$5:$J$44,4, FALSE))</f>
        <v>8.1071008646343738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24566.972317073862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19416.800778373112</v>
      </c>
      <c r="G83" s="45">
        <f>$F83*'[1]INTERNAL PARAMETERS-2'!F83*VLOOKUP(G$4,'[1]INTERNAL PARAMETERS-1'!$B$5:$J$44,4, FALSE)</f>
        <v>109.68162423687403</v>
      </c>
      <c r="H83" s="44">
        <f>$F83*'[1]INTERNAL PARAMETERS-2'!G83*VLOOKUP(H$4,'[1]INTERNAL PARAMETERS-1'!$B$5:$J$44,4, FALSE)</f>
        <v>165.2952250262903</v>
      </c>
      <c r="I83" s="44">
        <f>$F83*'[1]INTERNAL PARAMETERS-2'!H83*VLOOKUP(I$4,'[1]INTERNAL PARAMETERS-1'!$B$5:$J$44,4, FALSE)</f>
        <v>185.50869714060005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4.6347903457976622</v>
      </c>
      <c r="L83" s="44">
        <f>$F83*'[1]INTERNAL PARAMETERS-2'!K83*VLOOKUP(L$4,'[1]INTERNAL PARAMETERS-1'!$B$5:$J$44,4, FALSE)</f>
        <v>1.5455773419584997</v>
      </c>
      <c r="M83" s="44">
        <f>$F83*'[1]INTERNAL PARAMETERS-2'!L83*VLOOKUP(M$4,'[1]INTERNAL PARAMETERS-1'!$B$5:$J$44,4, FALSE)</f>
        <v>21.627403546990891</v>
      </c>
      <c r="N83" s="44">
        <f>$F83*'[1]INTERNAL PARAMETERS-2'!M83*VLOOKUP(N$4,'[1]INTERNAL PARAMETERS-1'!$B$5:$J$44,4, FALSE)</f>
        <v>47.657566670477884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26.261223052749632</v>
      </c>
      <c r="S83" s="44">
        <f>$F83*'[1]INTERNAL PARAMETERS-2'!R83*VLOOKUP(S$4,'[1]INTERNAL PARAMETERS-1'!$B$5:$J$44,4, FALSE)</f>
        <v>59.730933394470291</v>
      </c>
      <c r="T83" s="44">
        <f>$F83*'[1]INTERNAL PARAMETERS-2'!S83*VLOOKUP(T$4,'[1]INTERNAL PARAMETERS-1'!$B$5:$J$44,4, FALSE)</f>
        <v>4.9433233101660106</v>
      </c>
      <c r="U83" s="44">
        <f>$F83*'[1]INTERNAL PARAMETERS-2'!T83*VLOOKUP(U$4,'[1]INTERNAL PARAMETERS-1'!$B$5:$J$44,4, FALSE)</f>
        <v>9.8866466203320211</v>
      </c>
      <c r="V83" s="44">
        <f>$F83*'[1]INTERNAL PARAMETERS-2'!U83*VLOOKUP(V$4,'[1]INTERNAL PARAMETERS-1'!$B$5:$J$44,4, FALSE)</f>
        <v>77.395270818591328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6.1784260076783237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1.5455773419584997</v>
      </c>
      <c r="AI83" s="44">
        <f>$F83*'[1]INTERNAL PARAMETERS-2'!AH83*VLOOKUP(AI$4,'[1]INTERNAL PARAMETERS-1'!$B$5:$J$44,4, FALSE)</f>
        <v>16.993584041232147</v>
      </c>
      <c r="AJ83" s="44">
        <f>$F83*'[1]INTERNAL PARAMETERS-2'!AI83*VLOOKUP(AJ$4,'[1]INTERNAL PARAMETERS-1'!$B$5:$J$44,4, FALSE)</f>
        <v>26.261223052749632</v>
      </c>
      <c r="AK83" s="44">
        <f>$F83*'[1]INTERNAL PARAMETERS-2'!AJ83*VLOOKUP(AK$4,'[1]INTERNAL PARAMETERS-1'!$B$5:$J$44,4, FALSE)</f>
        <v>1.5455773419584997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3524.6652456714005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410.92066739282689</v>
      </c>
      <c r="BB83" s="44">
        <f>$F83*'[1]INTERNAL PARAMETERS-2'!M83*(1-VLOOKUP(N$4,'[1]INTERNAL PARAMETERS-1'!$B$5:$J$44,4, FALSE))</f>
        <v>905.49376673907977</v>
      </c>
      <c r="BC83" s="44">
        <f>$F83*'[1]INTERNAL PARAMETERS-2'!N83*(1-VLOOKUP(O$4,'[1]INTERNAL PARAMETERS-1'!$B$5:$J$44,4, FALSE))</f>
        <v>1135.4401424770801</v>
      </c>
      <c r="BD83" s="44">
        <f>$F83*'[1]INTERNAL PARAMETERS-2'!O83*(1-VLOOKUP(P$4,'[1]INTERNAL PARAMETERS-1'!$B$5:$J$44,4, FALSE))</f>
        <v>681.26369715023247</v>
      </c>
      <c r="BE83" s="44">
        <f>$F83*'[1]INTERNAL PARAMETERS-2'!P83*(1-VLOOKUP(Q$4,'[1]INTERNAL PARAMETERS-1'!$B$5:$J$44,4, FALSE))</f>
        <v>427.91328059402014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1134.8877344949353</v>
      </c>
      <c r="BH83" s="44">
        <f>$F83*'[1]INTERNAL PARAMETERS-2'!S83*(1-VLOOKUP(T$4,'[1]INTERNAL PARAMETERS-1'!$B$5:$J$44,4, FALSE))</f>
        <v>44.489909791494092</v>
      </c>
      <c r="BI83" s="44">
        <f>$F83*'[1]INTERNAL PARAMETERS-2'!T83*(1-VLOOKUP(U$4,'[1]INTERNAL PARAMETERS-1'!$B$5:$J$44,4, FALSE))</f>
        <v>39.546586481328085</v>
      </c>
      <c r="BJ83" s="44">
        <f>$F83*'[1]INTERNAL PARAMETERS-2'!U83*(1-VLOOKUP(V$4,'[1]INTERNAL PARAMETERS-1'!$B$5:$J$44,4, FALSE))</f>
        <v>438.57320130535084</v>
      </c>
      <c r="BK83" s="44">
        <f>$F83*'[1]INTERNAL PARAMETERS-2'!V83*(1-VLOOKUP(W$4,'[1]INTERNAL PARAMETERS-1'!$B$5:$J$44,4, FALSE))</f>
        <v>537.596846510972</v>
      </c>
      <c r="BL83" s="44">
        <f>$F83*'[1]INTERNAL PARAMETERS-2'!W83*(1-VLOOKUP(X$4,'[1]INTERNAL PARAMETERS-1'!$B$5:$J$44,4, FALSE))</f>
        <v>777.04289202979146</v>
      </c>
      <c r="BM83" s="44">
        <f>$F83*'[1]INTERNAL PARAMETERS-2'!X83*(1-VLOOKUP(Y$4,'[1]INTERNAL PARAMETERS-1'!$B$5:$J$44,4, FALSE))</f>
        <v>244.08083586461703</v>
      </c>
      <c r="BN83" s="44">
        <f>$F83*'[1]INTERNAL PARAMETERS-2'!Y83*(1-VLOOKUP(Z$4,'[1]INTERNAL PARAMETERS-1'!$B$5:$J$44,4, FALSE))</f>
        <v>1158.6121525259905</v>
      </c>
      <c r="BO83" s="44">
        <f>$F83*'[1]INTERNAL PARAMETERS-2'!Z83*(1-VLOOKUP(AA$4,'[1]INTERNAL PARAMETERS-1'!$B$5:$J$44,4, FALSE))</f>
        <v>1175.6057365672227</v>
      </c>
      <c r="BP83" s="44">
        <f>$F83*'[1]INTERNAL PARAMETERS-2'!AA83*(1-VLOOKUP(AB$4,'[1]INTERNAL PARAMETERS-1'!$B$5:$J$44,4, FALSE))</f>
        <v>472.7136650299604</v>
      </c>
      <c r="BQ83" s="44">
        <f>$F83*'[1]INTERNAL PARAMETERS-2'!AB83*(1-VLOOKUP(AC$4,'[1]INTERNAL PARAMETERS-1'!$B$5:$J$44,4, FALSE))</f>
        <v>3152.970010875028</v>
      </c>
      <c r="BR83" s="44">
        <f>$F83*'[1]INTERNAL PARAMETERS-2'!AC83*(1-VLOOKUP(AD$4,'[1]INTERNAL PARAMETERS-1'!$B$5:$J$44,4, FALSE))</f>
        <v>333.67966305641971</v>
      </c>
      <c r="BS83" s="44">
        <f>$F83*'[1]INTERNAL PARAMETERS-2'!AD83*(1-VLOOKUP(AE$4,'[1]INTERNAL PARAMETERS-1'!$B$5:$J$44,4, FALSE))</f>
        <v>83.420401184124401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71.061607488689916</v>
      </c>
      <c r="CA83" s="44">
        <f>$F83*'[1]INTERNAL PARAMETERS-2'!AL83*(1-VLOOKUP(AM$4,'[1]INTERNAL PARAMETERS-1'!$B$5:$J$44,4, FALSE))</f>
        <v>342.94924374801514</v>
      </c>
      <c r="CB83" s="44">
        <f>$F83*'[1]INTERNAL PARAMETERS-2'!AM83*(1-VLOOKUP(AN$4,'[1]INTERNAL PARAMETERS-1'!$B$5:$J$44,4, FALSE))</f>
        <v>135.94478896970151</v>
      </c>
      <c r="CC83" s="44">
        <f>$F83*'[1]INTERNAL PARAMETERS-2'!AN83*(1-VLOOKUP(AO$4,'[1]INTERNAL PARAMETERS-1'!$B$5:$J$44,4, FALSE))</f>
        <v>248.71562621041468</v>
      </c>
      <c r="CD83" s="44">
        <f>$F83*'[1]INTERNAL PARAMETERS-2'!AO83*(1-VLOOKUP(AP$4,'[1]INTERNAL PARAMETERS-1'!$B$5:$J$44,4, FALSE))</f>
        <v>1025.7585182402061</v>
      </c>
      <c r="CE83" s="44">
        <f>$F83*'[1]INTERNAL PARAMETERS-2'!AP83*(1-VLOOKUP(AQ$4,'[1]INTERNAL PARAMETERS-1'!$B$5:$J$44,4, FALSE))</f>
        <v>118.95120492846935</v>
      </c>
      <c r="CF83" s="44">
        <f>$F83*'[1]INTERNAL PARAMETERS-2'!AQ83*(1-VLOOKUP(AR$4,'[1]INTERNAL PARAMETERS-1'!$B$5:$J$44,4, FALSE))</f>
        <v>24.717587390868971</v>
      </c>
      <c r="CG83" s="44">
        <f>$F83*'[1]INTERNAL PARAMETERS-2'!AR83*(1-VLOOKUP(AS$4,'[1]INTERNAL PARAMETERS-1'!$B$5:$J$44,4, FALSE))</f>
        <v>3.0892130038391619</v>
      </c>
      <c r="CH83" s="43">
        <f>$F83*'[1]INTERNAL PARAMETERS-2'!AS83*(1-VLOOKUP(AT$4,'[1]INTERNAL PARAMETERS-1'!$B$5:$J$44,4, FALSE))</f>
        <v>0</v>
      </c>
      <c r="CI83" s="42">
        <f t="shared" si="1"/>
        <v>19416.796895012951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13376.141388952361</v>
      </c>
      <c r="G84" s="45">
        <f>$F84*'[1]INTERNAL PARAMETERS-2'!F84*VLOOKUP(G$4,'[1]INTERNAL PARAMETERS-1'!$B$5:$J$44,4, FALSE)</f>
        <v>105.11506949094323</v>
      </c>
      <c r="H84" s="44">
        <f>$F84*'[1]INTERNAL PARAMETERS-2'!G84*VLOOKUP(H$4,'[1]INTERNAL PARAMETERS-1'!$B$5:$J$44,4, FALSE)</f>
        <v>110.1806142349395</v>
      </c>
      <c r="I84" s="44">
        <f>$F84*'[1]INTERNAL PARAMETERS-2'!H84*VLOOKUP(I$4,'[1]INTERNAL PARAMETERS-1'!$B$5:$J$44,4, FALSE)</f>
        <v>122.90593946461239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1.2667205895337885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16.906974550687174</v>
      </c>
      <c r="N84" s="44">
        <f>$F84*'[1]INTERNAL PARAMETERS-2'!M84*VLOOKUP(N$4,'[1]INTERNAL PARAMETERS-1'!$B$5:$J$44,4, FALSE)</f>
        <v>27.545086678027928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17.730075411056355</v>
      </c>
      <c r="S84" s="44">
        <f>$F84*'[1]INTERNAL PARAMETERS-2'!R84*VLOOKUP(S$4,'[1]INTERNAL PARAMETERS-1'!$B$5:$J$44,4, FALSE)</f>
        <v>37.615314722700717</v>
      </c>
      <c r="T84" s="44">
        <f>$F84*'[1]INTERNAL PARAMETERS-2'!S84*VLOOKUP(T$4,'[1]INTERNAL PARAMETERS-1'!$B$5:$J$44,4, FALSE)</f>
        <v>3.9260312590714075</v>
      </c>
      <c r="U84" s="44">
        <f>$F84*'[1]INTERNAL PARAMETERS-2'!T84*VLOOKUP(U$4,'[1]INTERNAL PARAMETERS-1'!$B$5:$J$44,4, FALSE)</f>
        <v>7.3453742823292991</v>
      </c>
      <c r="V84" s="44">
        <f>$F84*'[1]INTERNAL PARAMETERS-2'!U84*VLOOKUP(V$4,'[1]INTERNAL PARAMETERS-1'!$B$5:$J$44,4, FALSE)</f>
        <v>55.090106475348904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7.5989859230638359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3.7988241544624706</v>
      </c>
      <c r="AI84" s="44">
        <f>$F84*'[1]INTERNAL PARAMETERS-2'!AH84*VLOOKUP(AI$4,'[1]INTERNAL PARAMETERS-1'!$B$5:$J$44,4, FALSE)</f>
        <v>13.931251256593885</v>
      </c>
      <c r="AJ84" s="44">
        <f>$F84*'[1]INTERNAL PARAMETERS-2'!AI84*VLOOKUP(AJ$4,'[1]INTERNAL PARAMETERS-1'!$B$5:$J$44,4, FALSE)</f>
        <v>20.263516590123931</v>
      </c>
      <c r="AK84" s="44">
        <f>$F84*'[1]INTERNAL PARAMETERS-2'!AJ84*VLOOKUP(AK$4,'[1]INTERNAL PARAMETERS-1'!$B$5:$J$44,4, FALSE)</f>
        <v>3.7988241544624706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2335.2128498276352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321.23251646305624</v>
      </c>
      <c r="BB84" s="44">
        <f>$F84*'[1]INTERNAL PARAMETERS-2'!M84*(1-VLOOKUP(N$4,'[1]INTERNAL PARAMETERS-1'!$B$5:$J$44,4, FALSE))</f>
        <v>523.35664688253064</v>
      </c>
      <c r="BC84" s="44">
        <f>$F84*'[1]INTERNAL PARAMETERS-2'!N84*(1-VLOOKUP(O$4,'[1]INTERNAL PARAMETERS-1'!$B$5:$J$44,4, FALSE))</f>
        <v>946.03027496193351</v>
      </c>
      <c r="BD84" s="44">
        <f>$F84*'[1]INTERNAL PARAMETERS-2'!O84*(1-VLOOKUP(P$4,'[1]INTERNAL PARAMETERS-1'!$B$5:$J$44,4, FALSE))</f>
        <v>409.05979265796884</v>
      </c>
      <c r="BE84" s="44">
        <f>$F84*'[1]INTERNAL PARAMETERS-2'!P84*(1-VLOOKUP(Q$4,'[1]INTERNAL PARAMETERS-1'!$B$5:$J$44,4, FALSE))</f>
        <v>336.87277042420965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714.69097973131352</v>
      </c>
      <c r="BH84" s="44">
        <f>$F84*'[1]INTERNAL PARAMETERS-2'!S84*(1-VLOOKUP(T$4,'[1]INTERNAL PARAMETERS-1'!$B$5:$J$44,4, FALSE))</f>
        <v>35.334281331642664</v>
      </c>
      <c r="BI84" s="44">
        <f>$F84*'[1]INTERNAL PARAMETERS-2'!T84*(1-VLOOKUP(U$4,'[1]INTERNAL PARAMETERS-1'!$B$5:$J$44,4, FALSE))</f>
        <v>29.381497129317196</v>
      </c>
      <c r="BJ84" s="44">
        <f>$F84*'[1]INTERNAL PARAMETERS-2'!U84*(1-VLOOKUP(V$4,'[1]INTERNAL PARAMETERS-1'!$B$5:$J$44,4, FALSE))</f>
        <v>312.17727002697711</v>
      </c>
      <c r="BK84" s="44">
        <f>$F84*'[1]INTERNAL PARAMETERS-2'!V84*(1-VLOOKUP(W$4,'[1]INTERNAL PARAMETERS-1'!$B$5:$J$44,4, FALSE))</f>
        <v>376.13308301492373</v>
      </c>
      <c r="BL84" s="44">
        <f>$F84*'[1]INTERNAL PARAMETERS-2'!W84*(1-VLOOKUP(X$4,'[1]INTERNAL PARAMETERS-1'!$B$5:$J$44,4, FALSE))</f>
        <v>534.43837873903601</v>
      </c>
      <c r="BM84" s="44">
        <f>$F84*'[1]INTERNAL PARAMETERS-2'!X84*(1-VLOOKUP(Y$4,'[1]INTERNAL PARAMETERS-1'!$B$5:$J$44,4, FALSE))</f>
        <v>205.16325662375129</v>
      </c>
      <c r="BN84" s="44">
        <f>$F84*'[1]INTERNAL PARAMETERS-2'!Y84*(1-VLOOKUP(Z$4,'[1]INTERNAL PARAMETERS-1'!$B$5:$J$44,4, FALSE))</f>
        <v>785.19287567289257</v>
      </c>
      <c r="BO84" s="44">
        <f>$F84*'[1]INTERNAL PARAMETERS-2'!Z84*(1-VLOOKUP(AA$4,'[1]INTERNAL PARAMETERS-1'!$B$5:$J$44,4, FALSE))</f>
        <v>809.25521641747901</v>
      </c>
      <c r="BP84" s="44">
        <f>$F84*'[1]INTERNAL PARAMETERS-2'!AA84*(1-VLOOKUP(AB$4,'[1]INTERNAL PARAMETERS-1'!$B$5:$J$44,4, FALSE))</f>
        <v>330.54050509067957</v>
      </c>
      <c r="BQ84" s="44">
        <f>$F84*'[1]INTERNAL PARAMETERS-2'!AB84*(1-VLOOKUP(AC$4,'[1]INTERNAL PARAMETERS-1'!$B$5:$J$44,4, FALSE))</f>
        <v>2198.5400518840993</v>
      </c>
      <c r="BR84" s="44">
        <f>$F84*'[1]INTERNAL PARAMETERS-2'!AC84*(1-VLOOKUP(AD$4,'[1]INTERNAL PARAMETERS-1'!$B$5:$J$44,4, FALSE))</f>
        <v>216.56106670127761</v>
      </c>
      <c r="BS84" s="44">
        <f>$F84*'[1]INTERNAL PARAMETERS-2'!AD84*(1-VLOOKUP(AE$4,'[1]INTERNAL PARAMETERS-1'!$B$5:$J$44,4, FALSE))</f>
        <v>46.857960899639011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54.456946822702847</v>
      </c>
      <c r="CA84" s="44">
        <f>$F84*'[1]INTERNAL PARAMETERS-2'!AL84*(1-VLOOKUP(AM$4,'[1]INTERNAL PARAMETERS-1'!$B$5:$J$44,4, FALSE))</f>
        <v>278.61699944704435</v>
      </c>
      <c r="CB84" s="44">
        <f>$F84*'[1]INTERNAL PARAMETERS-2'!AM84*(1-VLOOKUP(AN$4,'[1]INTERNAL PARAMETERS-1'!$B$5:$J$44,4, FALSE))</f>
        <v>84.8515529008193</v>
      </c>
      <c r="CC84" s="44">
        <f>$F84*'[1]INTERNAL PARAMETERS-2'!AN84*(1-VLOOKUP(AO$4,'[1]INTERNAL PARAMETERS-1'!$B$5:$J$44,4, FALSE))</f>
        <v>178.56747470009734</v>
      </c>
      <c r="CD84" s="44">
        <f>$F84*'[1]INTERNAL PARAMETERS-2'!AO84*(1-VLOOKUP(AP$4,'[1]INTERNAL PARAMETERS-1'!$B$5:$J$44,4, FALSE))</f>
        <v>682.61124736101692</v>
      </c>
      <c r="CE84" s="44">
        <f>$F84*'[1]INTERNAL PARAMETERS-2'!AP84*(1-VLOOKUP(AQ$4,'[1]INTERNAL PARAMETERS-1'!$B$5:$J$44,4, FALSE))</f>
        <v>69.653581054691628</v>
      </c>
      <c r="CF84" s="44">
        <f>$F84*'[1]INTERNAL PARAMETERS-2'!AQ84*(1-VLOOKUP(AR$4,'[1]INTERNAL PARAMETERS-1'!$B$5:$J$44,4, FALSE))</f>
        <v>6.3322653335300476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13376.140051338225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10906.090560867378</v>
      </c>
      <c r="G85" s="45">
        <f>$F85*'[1]INTERNAL PARAMETERS-2'!F85*VLOOKUP(G$4,'[1]INTERNAL PARAMETERS-1'!$B$5:$J$44,4, FALSE)</f>
        <v>82.035613198844416</v>
      </c>
      <c r="H85" s="44">
        <f>$F85*'[1]INTERNAL PARAMETERS-2'!G85*VLOOKUP(H$4,'[1]INTERNAL PARAMETERS-1'!$B$5:$J$44,4, FALSE)</f>
        <v>78.569657618600772</v>
      </c>
      <c r="I85" s="44">
        <f>$F85*'[1]INTERNAL PARAMETERS-2'!H85*VLOOKUP(I$4,'[1]INTERNAL PARAMETERS-1'!$B$5:$J$44,4, FALSE)</f>
        <v>102.96783640367561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2.3110005898477977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15.540524683802364</v>
      </c>
      <c r="N85" s="44">
        <f>$F85*'[1]INTERNAL PARAMETERS-2'!M85*VLOOKUP(N$4,'[1]INTERNAL PARAMETERS-1'!$B$5:$J$44,4, FALSE)</f>
        <v>21.259896695732436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13.864912930030698</v>
      </c>
      <c r="S85" s="44">
        <f>$F85*'[1]INTERNAL PARAMETERS-2'!R85*VLOOKUP(S$4,'[1]INTERNAL PARAMETERS-1'!$B$5:$J$44,4, FALSE)</f>
        <v>27.8844742242145</v>
      </c>
      <c r="T85" s="44">
        <f>$F85*'[1]INTERNAL PARAMETERS-2'!S85*VLOOKUP(T$4,'[1]INTERNAL PARAMETERS-1'!$B$5:$J$44,4, FALSE)</f>
        <v>2.0797914699574092</v>
      </c>
      <c r="U85" s="44">
        <f>$F85*'[1]INTERNAL PARAMETERS-2'!T85*VLOOKUP(U$4,'[1]INTERNAL PARAMETERS-1'!$B$5:$J$44,4, FALSE)</f>
        <v>2.3107824680365803</v>
      </c>
      <c r="V85" s="44">
        <f>$F85*'[1]INTERNAL PARAMETERS-2'!U85*VLOOKUP(V$4,'[1]INTERNAL PARAMETERS-1'!$B$5:$J$44,4, FALSE)</f>
        <v>50.607804681856912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4.6220011796955953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2.3110005898477977</v>
      </c>
      <c r="AI85" s="44">
        <f>$F85*'[1]INTERNAL PARAMETERS-2'!AH85*VLOOKUP(AI$4,'[1]INTERNAL PARAMETERS-1'!$B$5:$J$44,4, FALSE)</f>
        <v>9.2429117503351019</v>
      </c>
      <c r="AJ85" s="44">
        <f>$F85*'[1]INTERNAL PARAMETERS-2'!AI85*VLOOKUP(AJ$4,'[1]INTERNAL PARAMETERS-1'!$B$5:$J$44,4, FALSE)</f>
        <v>6.9330017695433925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1956.3888916698363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295.26996899224486</v>
      </c>
      <c r="BB85" s="44">
        <f>$F85*'[1]INTERNAL PARAMETERS-2'!M85*(1-VLOOKUP(N$4,'[1]INTERNAL PARAMETERS-1'!$B$5:$J$44,4, FALSE))</f>
        <v>403.93803721891624</v>
      </c>
      <c r="BC85" s="44">
        <f>$F85*'[1]INTERNAL PARAMETERS-2'!N85*(1-VLOOKUP(O$4,'[1]INTERNAL PARAMETERS-1'!$B$5:$J$44,4, FALSE))</f>
        <v>919.72152308850696</v>
      </c>
      <c r="BD85" s="44">
        <f>$F85*'[1]INTERNAL PARAMETERS-2'!O85*(1-VLOOKUP(P$4,'[1]INTERNAL PARAMETERS-1'!$B$5:$J$44,4, FALSE))</f>
        <v>314.2764492562909</v>
      </c>
      <c r="BE85" s="44">
        <f>$F85*'[1]INTERNAL PARAMETERS-2'!P85*(1-VLOOKUP(Q$4,'[1]INTERNAL PARAMETERS-1'!$B$5:$J$44,4, FALSE))</f>
        <v>280.76966722613804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529.80501026007551</v>
      </c>
      <c r="BH85" s="44">
        <f>$F85*'[1]INTERNAL PARAMETERS-2'!S85*(1-VLOOKUP(T$4,'[1]INTERNAL PARAMETERS-1'!$B$5:$J$44,4, FALSE))</f>
        <v>18.71812322961668</v>
      </c>
      <c r="BI85" s="44">
        <f>$F85*'[1]INTERNAL PARAMETERS-2'!T85*(1-VLOOKUP(U$4,'[1]INTERNAL PARAMETERS-1'!$B$5:$J$44,4, FALSE))</f>
        <v>9.2431298721463211</v>
      </c>
      <c r="BJ85" s="44">
        <f>$F85*'[1]INTERNAL PARAMETERS-2'!U85*(1-VLOOKUP(V$4,'[1]INTERNAL PARAMETERS-1'!$B$5:$J$44,4, FALSE))</f>
        <v>286.77755986385586</v>
      </c>
      <c r="BK85" s="44">
        <f>$F85*'[1]INTERNAL PARAMETERS-2'!V85*(1-VLOOKUP(W$4,'[1]INTERNAL PARAMETERS-1'!$B$5:$J$44,4, FALSE))</f>
        <v>340.85132012595642</v>
      </c>
      <c r="BL85" s="44">
        <f>$F85*'[1]INTERNAL PARAMETERS-2'!W85*(1-VLOOKUP(X$4,'[1]INTERNAL PARAMETERS-1'!$B$5:$J$44,4, FALSE))</f>
        <v>467.94871830419265</v>
      </c>
      <c r="BM85" s="44">
        <f>$F85*'[1]INTERNAL PARAMETERS-2'!X85*(1-VLOOKUP(Y$4,'[1]INTERNAL PARAMETERS-1'!$B$5:$J$44,4, FALSE))</f>
        <v>199.88900901768949</v>
      </c>
      <c r="BN85" s="44">
        <f>$F85*'[1]INTERNAL PARAMETERS-2'!Y85*(1-VLOOKUP(Z$4,'[1]INTERNAL PARAMETERS-1'!$B$5:$J$44,4, FALSE))</f>
        <v>628.55289851258181</v>
      </c>
      <c r="BO85" s="44">
        <f>$F85*'[1]INTERNAL PARAMETERS-2'!Z85*(1-VLOOKUP(AA$4,'[1]INTERNAL PARAMETERS-1'!$B$5:$J$44,4, FALSE))</f>
        <v>593.89007088297706</v>
      </c>
      <c r="BP85" s="44">
        <f>$F85*'[1]INTERNAL PARAMETERS-2'!AA85*(1-VLOOKUP(AB$4,'[1]INTERNAL PARAMETERS-1'!$B$5:$J$44,4, FALSE))</f>
        <v>217.2209681370199</v>
      </c>
      <c r="BQ85" s="44">
        <f>$F85*'[1]INTERNAL PARAMETERS-2'!AB85*(1-VLOOKUP(AC$4,'[1]INTERNAL PARAMETERS-1'!$B$5:$J$44,4, FALSE))</f>
        <v>1842.9090017572576</v>
      </c>
      <c r="BR85" s="44">
        <f>$F85*'[1]INTERNAL PARAMETERS-2'!AC85*(1-VLOOKUP(AD$4,'[1]INTERNAL PARAMETERS-1'!$B$5:$J$44,4, FALSE))</f>
        <v>159.44922521799324</v>
      </c>
      <c r="BS85" s="44">
        <f>$F85*'[1]INTERNAL PARAMETERS-2'!AD85*(1-VLOOKUP(AE$4,'[1]INTERNAL PARAMETERS-1'!$B$5:$J$44,4, FALSE))</f>
        <v>28.885871459513339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40.439783799696237</v>
      </c>
      <c r="CA85" s="44">
        <f>$F85*'[1]INTERNAL PARAMETERS-2'!AL85*(1-VLOOKUP(AM$4,'[1]INTERNAL PARAMETERS-1'!$B$5:$J$44,4, FALSE))</f>
        <v>194.11205284759802</v>
      </c>
      <c r="CB85" s="44">
        <f>$F85*'[1]INTERNAL PARAMETERS-2'!AM85*(1-VLOOKUP(AN$4,'[1]INTERNAL PARAMETERS-1'!$B$5:$J$44,4, FALSE))</f>
        <v>50.838741149483283</v>
      </c>
      <c r="CC85" s="44">
        <f>$F85*'[1]INTERNAL PARAMETERS-2'!AN85*(1-VLOOKUP(AO$4,'[1]INTERNAL PARAMETERS-1'!$B$5:$J$44,4, FALSE))</f>
        <v>124.78639758838845</v>
      </c>
      <c r="CD85" s="44">
        <f>$F85*'[1]INTERNAL PARAMETERS-2'!AO85*(1-VLOOKUP(AP$4,'[1]INTERNAL PARAMETERS-1'!$B$5:$J$44,4, FALSE))</f>
        <v>506.0775015140411</v>
      </c>
      <c r="CE85" s="44">
        <f>$F85*'[1]INTERNAL PARAMETERS-2'!AP85*(1-VLOOKUP(AQ$4,'[1]INTERNAL PARAMETERS-1'!$B$5:$J$44,4, FALSE))</f>
        <v>65.859699678965924</v>
      </c>
      <c r="CF85" s="44">
        <f>$F85*'[1]INTERNAL PARAMETERS-2'!AQ85*(1-VLOOKUP(AR$4,'[1]INTERNAL PARAMETERS-1'!$B$5:$J$44,4, FALSE))</f>
        <v>6.9330017695433925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10906.093832694549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9168.1924100796514</v>
      </c>
      <c r="G86" s="45">
        <f>$F86*'[1]INTERNAL PARAMETERS-2'!F86*VLOOKUP(G$4,'[1]INTERNAL PARAMETERS-1'!$B$5:$J$44,4, FALSE)</f>
        <v>82.815365221008477</v>
      </c>
      <c r="H86" s="44">
        <f>$F86*'[1]INTERNAL PARAMETERS-2'!G86*VLOOKUP(H$4,'[1]INTERNAL PARAMETERS-1'!$B$5:$J$44,4, FALSE)</f>
        <v>56.314705059673251</v>
      </c>
      <c r="I86" s="44">
        <f>$F86*'[1]INTERNAL PARAMETERS-2'!H86*VLOOKUP(I$4,'[1]INTERNAL PARAMETERS-1'!$B$5:$J$44,4, FALSE)</f>
        <v>84.601833353074554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1.1038503661735901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18.108921966465228</v>
      </c>
      <c r="N86" s="44">
        <f>$F86*'[1]INTERNAL PARAMETERS-2'!M86*VLOOKUP(N$4,'[1]INTERNAL PARAMETERS-1'!$B$5:$J$44,4, FALSE)</f>
        <v>14.906747403396707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11.042170938699932</v>
      </c>
      <c r="S86" s="44">
        <f>$F86*'[1]INTERNAL PARAMETERS-2'!R86*VLOOKUP(S$4,'[1]INTERNAL PARAMETERS-1'!$B$5:$J$44,4, FALSE)</f>
        <v>22.892242992576087</v>
      </c>
      <c r="T86" s="44">
        <f>$F86*'[1]INTERNAL PARAMETERS-2'!S86*VLOOKUP(T$4,'[1]INTERNAL PARAMETERS-1'!$B$5:$J$44,4, FALSE)</f>
        <v>3.0917895264511608</v>
      </c>
      <c r="U86" s="44">
        <f>$F86*'[1]INTERNAL PARAMETERS-2'!T86*VLOOKUP(U$4,'[1]INTERNAL PARAMETERS-1'!$B$5:$J$44,4, FALSE)</f>
        <v>3.9751448651623349</v>
      </c>
      <c r="V86" s="44">
        <f>$F86*'[1]INTERNAL PARAMETERS-2'!U86*VLOOKUP(V$4,'[1]INTERNAL PARAMETERS-1'!$B$5:$J$44,4, FALSE)</f>
        <v>36.273036451239129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2.2086175515881878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2.2086175515881878</v>
      </c>
      <c r="AI86" s="44">
        <f>$F86*'[1]INTERNAL PARAMETERS-2'!AH86*VLOOKUP(AI$4,'[1]INTERNAL PARAMETERS-1'!$B$5:$J$44,4, FALSE)</f>
        <v>4.4172351031763757</v>
      </c>
      <c r="AJ86" s="44">
        <f>$F86*'[1]INTERNAL PARAMETERS-2'!AI86*VLOOKUP(AJ$4,'[1]INTERNAL PARAMETERS-1'!$B$5:$J$44,4, FALSE)</f>
        <v>8.8335533871117438</v>
      </c>
      <c r="AK86" s="44">
        <f>$F86*'[1]INTERNAL PARAMETERS-2'!AJ86*VLOOKUP(AK$4,'[1]INTERNAL PARAMETERS-1'!$B$5:$J$44,4, FALSE)</f>
        <v>1.1038503661735901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1607.4348337084164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344.06951736283929</v>
      </c>
      <c r="BB86" s="44">
        <f>$F86*'[1]INTERNAL PARAMETERS-2'!M86*(1-VLOOKUP(N$4,'[1]INTERNAL PARAMETERS-1'!$B$5:$J$44,4, FALSE))</f>
        <v>283.22820066453744</v>
      </c>
      <c r="BC86" s="44">
        <f>$F86*'[1]INTERNAL PARAMETERS-2'!N86*(1-VLOOKUP(O$4,'[1]INTERNAL PARAMETERS-1'!$B$5:$J$44,4, FALSE))</f>
        <v>889.98669228138499</v>
      </c>
      <c r="BD86" s="44">
        <f>$F86*'[1]INTERNAL PARAMETERS-2'!O86*(1-VLOOKUP(P$4,'[1]INTERNAL PARAMETERS-1'!$B$5:$J$44,4, FALSE))</f>
        <v>246.23747811143727</v>
      </c>
      <c r="BE86" s="44">
        <f>$F86*'[1]INTERNAL PARAMETERS-2'!P86*(1-VLOOKUP(Q$4,'[1]INTERNAL PARAMETERS-1'!$B$5:$J$44,4, FALSE))</f>
        <v>232.98668962114914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434.95261685894559</v>
      </c>
      <c r="BH86" s="44">
        <f>$F86*'[1]INTERNAL PARAMETERS-2'!S86*(1-VLOOKUP(T$4,'[1]INTERNAL PARAMETERS-1'!$B$5:$J$44,4, FALSE))</f>
        <v>27.826105738060448</v>
      </c>
      <c r="BI86" s="44">
        <f>$F86*'[1]INTERNAL PARAMETERS-2'!T86*(1-VLOOKUP(U$4,'[1]INTERNAL PARAMETERS-1'!$B$5:$J$44,4, FALSE))</f>
        <v>15.90057946064934</v>
      </c>
      <c r="BJ86" s="44">
        <f>$F86*'[1]INTERNAL PARAMETERS-2'!U86*(1-VLOOKUP(V$4,'[1]INTERNAL PARAMETERS-1'!$B$5:$J$44,4, FALSE))</f>
        <v>205.54720655702175</v>
      </c>
      <c r="BK86" s="44">
        <f>$F86*'[1]INTERNAL PARAMETERS-2'!V86*(1-VLOOKUP(W$4,'[1]INTERNAL PARAMETERS-1'!$B$5:$J$44,4, FALSE))</f>
        <v>313.5934372905694</v>
      </c>
      <c r="BL86" s="44">
        <f>$F86*'[1]INTERNAL PARAMETERS-2'!W86*(1-VLOOKUP(X$4,'[1]INTERNAL PARAMETERS-1'!$B$5:$J$44,4, FALSE))</f>
        <v>355.55350349378097</v>
      </c>
      <c r="BM86" s="44">
        <f>$F86*'[1]INTERNAL PARAMETERS-2'!X86*(1-VLOOKUP(Y$4,'[1]INTERNAL PARAMETERS-1'!$B$5:$J$44,4, FALSE))</f>
        <v>203.17356154205211</v>
      </c>
      <c r="BN86" s="44">
        <f>$F86*'[1]INTERNAL PARAMETERS-2'!Y86*(1-VLOOKUP(Z$4,'[1]INTERNAL PARAMETERS-1'!$B$5:$J$44,4, FALSE))</f>
        <v>548.78874446330678</v>
      </c>
      <c r="BO86" s="44">
        <f>$F86*'[1]INTERNAL PARAMETERS-2'!Z86*(1-VLOOKUP(AA$4,'[1]INTERNAL PARAMETERS-1'!$B$5:$J$44,4, FALSE))</f>
        <v>510.14114617785697</v>
      </c>
      <c r="BP86" s="44">
        <f>$F86*'[1]INTERNAL PARAMETERS-2'!AA86*(1-VLOOKUP(AB$4,'[1]INTERNAL PARAMETERS-1'!$B$5:$J$44,4, FALSE))</f>
        <v>189.92277305176398</v>
      </c>
      <c r="BQ86" s="44">
        <f>$F86*'[1]INTERNAL PARAMETERS-2'!AB86*(1-VLOOKUP(AC$4,'[1]INTERNAL PARAMETERS-1'!$B$5:$J$44,4, FALSE))</f>
        <v>1487.3604387834268</v>
      </c>
      <c r="BR86" s="44">
        <f>$F86*'[1]INTERNAL PARAMETERS-2'!AC86*(1-VLOOKUP(AD$4,'[1]INTERNAL PARAMETERS-1'!$B$5:$J$44,4, FALSE))</f>
        <v>99.378621629058387</v>
      </c>
      <c r="BS86" s="44">
        <f>$F86*'[1]INTERNAL PARAMETERS-2'!AD86*(1-VLOOKUP(AE$4,'[1]INTERNAL PARAMETERS-1'!$B$5:$J$44,4, FALSE))</f>
        <v>35.334213548446975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36.43898073386157</v>
      </c>
      <c r="CA86" s="44">
        <f>$F86*'[1]INTERNAL PARAMETERS-2'!AL86*(1-VLOOKUP(AM$4,'[1]INTERNAL PARAMETERS-1'!$B$5:$J$44,4, FALSE))</f>
        <v>118.14957876945546</v>
      </c>
      <c r="CB86" s="44">
        <f>$F86*'[1]INTERNAL PARAMETERS-2'!AM86*(1-VLOOKUP(AN$4,'[1]INTERNAL PARAMETERS-1'!$B$5:$J$44,4, FALSE))</f>
        <v>30.917895264511607</v>
      </c>
      <c r="CC86" s="44">
        <f>$F86*'[1]INTERNAL PARAMETERS-2'!AN86*(1-VLOOKUP(AO$4,'[1]INTERNAL PARAMETERS-1'!$B$5:$J$44,4, FALSE))</f>
        <v>132.50421762591716</v>
      </c>
      <c r="CD86" s="44">
        <f>$F86*'[1]INTERNAL PARAMETERS-2'!AO86*(1-VLOOKUP(AP$4,'[1]INTERNAL PARAMETERS-1'!$B$5:$J$44,4, FALSE))</f>
        <v>399.72127042933965</v>
      </c>
      <c r="CE86" s="44">
        <f>$F86*'[1]INTERNAL PARAMETERS-2'!AP86*(1-VLOOKUP(AQ$4,'[1]INTERNAL PARAMETERS-1'!$B$5:$J$44,4, FALSE))</f>
        <v>59.627172977435031</v>
      </c>
      <c r="CF86" s="44">
        <f>$F86*'[1]INTERNAL PARAMETERS-2'!AQ86*(1-VLOOKUP(AR$4,'[1]INTERNAL PARAMETERS-1'!$B$5:$J$44,4, FALSE))</f>
        <v>5.5210854693499662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9168.1942437181351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9876.3854502975737</v>
      </c>
      <c r="G87" s="45">
        <f>$F87*'[1]INTERNAL PARAMETERS-2'!F87*VLOOKUP(G$4,'[1]INTERNAL PARAMETERS-1'!$B$5:$J$44,4, FALSE)</f>
        <v>79.043675674366568</v>
      </c>
      <c r="H87" s="44">
        <f>$F87*'[1]INTERNAL PARAMETERS-2'!G87*VLOOKUP(H$4,'[1]INTERNAL PARAMETERS-1'!$B$5:$J$44,4, FALSE)</f>
        <v>43.610167594333973</v>
      </c>
      <c r="I87" s="44">
        <f>$F87*'[1]INTERNAL PARAMETERS-2'!H87*VLOOKUP(I$4,'[1]INTERNAL PARAMETERS-1'!$B$5:$J$44,4, FALSE)</f>
        <v>92.700099509983787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22.009623739842645</v>
      </c>
      <c r="N87" s="44">
        <f>$F87*'[1]INTERNAL PARAMETERS-2'!M87*VLOOKUP(N$4,'[1]INTERNAL PARAMETERS-1'!$B$5:$J$44,4, FALSE)</f>
        <v>14.718480945014967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9.5396007064424264</v>
      </c>
      <c r="S87" s="44">
        <f>$F87*'[1]INTERNAL PARAMETERS-2'!R87*VLOOKUP(S$4,'[1]INTERNAL PARAMETERS-1'!$B$5:$J$44,4, FALSE)</f>
        <v>26.887718659526371</v>
      </c>
      <c r="T87" s="44">
        <f>$F87*'[1]INTERNAL PARAMETERS-2'!S87*VLOOKUP(T$4,'[1]INTERNAL PARAMETERS-1'!$B$5:$J$44,4, FALSE)</f>
        <v>1.7716260220743789</v>
      </c>
      <c r="U87" s="44">
        <f>$F87*'[1]INTERNAL PARAMETERS-2'!T87*VLOOKUP(U$4,'[1]INTERNAL PARAMETERS-1'!$B$5:$J$44,4, FALSE)</f>
        <v>5.1787814747180363</v>
      </c>
      <c r="V87" s="44">
        <f>$F87*'[1]INTERNAL PARAMETERS-2'!U87*VLOOKUP(V$4,'[1]INTERNAL PARAMETERS-1'!$B$5:$J$44,4, FALSE)</f>
        <v>40.067063695966958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5.4517647685642601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9.5396007064424264</v>
      </c>
      <c r="AJ87" s="44">
        <f>$F87*'[1]INTERNAL PARAMETERS-2'!AI87*VLOOKUP(AJ$4,'[1]INTERNAL PARAMETERS-1'!$B$5:$J$44,4, FALSE)</f>
        <v>9.5396007064424264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1761.3018906896918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418.18285105701023</v>
      </c>
      <c r="BB87" s="44">
        <f>$F87*'[1]INTERNAL PARAMETERS-2'!M87*(1-VLOOKUP(N$4,'[1]INTERNAL PARAMETERS-1'!$B$5:$J$44,4, FALSE))</f>
        <v>279.65113795528436</v>
      </c>
      <c r="BC87" s="44">
        <f>$F87*'[1]INTERNAL PARAMETERS-2'!N87*(1-VLOOKUP(O$4,'[1]INTERNAL PARAMETERS-1'!$B$5:$J$44,4, FALSE))</f>
        <v>967.60528478237381</v>
      </c>
      <c r="BD87" s="44">
        <f>$F87*'[1]INTERNAL PARAMETERS-2'!O87*(1-VLOOKUP(P$4,'[1]INTERNAL PARAMETERS-1'!$B$5:$J$44,4, FALSE))</f>
        <v>242.58279179166399</v>
      </c>
      <c r="BE87" s="44">
        <f>$F87*'[1]INTERNAL PARAMETERS-2'!P87*(1-VLOOKUP(Q$4,'[1]INTERNAL PARAMETERS-1'!$B$5:$J$44,4, FALSE))</f>
        <v>273.92747629527338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510.86665453100102</v>
      </c>
      <c r="BH87" s="44">
        <f>$F87*'[1]INTERNAL PARAMETERS-2'!S87*(1-VLOOKUP(T$4,'[1]INTERNAL PARAMETERS-1'!$B$5:$J$44,4, FALSE))</f>
        <v>15.944634198669409</v>
      </c>
      <c r="BI87" s="44">
        <f>$F87*'[1]INTERNAL PARAMETERS-2'!T87*(1-VLOOKUP(U$4,'[1]INTERNAL PARAMETERS-1'!$B$5:$J$44,4, FALSE))</f>
        <v>20.715125898872145</v>
      </c>
      <c r="BJ87" s="44">
        <f>$F87*'[1]INTERNAL PARAMETERS-2'!U87*(1-VLOOKUP(V$4,'[1]INTERNAL PARAMETERS-1'!$B$5:$J$44,4, FALSE))</f>
        <v>227.04669427714612</v>
      </c>
      <c r="BK87" s="44">
        <f>$F87*'[1]INTERNAL PARAMETERS-2'!V87*(1-VLOOKUP(W$4,'[1]INTERNAL PARAMETERS-1'!$B$5:$J$44,4, FALSE))</f>
        <v>267.11375797311308</v>
      </c>
      <c r="BL87" s="44">
        <f>$F87*'[1]INTERNAL PARAMETERS-2'!W87*(1-VLOOKUP(X$4,'[1]INTERNAL PARAMETERS-1'!$B$5:$J$44,4, FALSE))</f>
        <v>427.92699170612838</v>
      </c>
      <c r="BM87" s="44">
        <f>$F87*'[1]INTERNAL PARAMETERS-2'!X87*(1-VLOOKUP(Y$4,'[1]INTERNAL PARAMETERS-1'!$B$5:$J$44,4, FALSE))</f>
        <v>290.28178296242112</v>
      </c>
      <c r="BN87" s="44">
        <f>$F87*'[1]INTERNAL PARAMETERS-2'!Y87*(1-VLOOKUP(Z$4,'[1]INTERNAL PARAMETERS-1'!$B$5:$J$44,4, FALSE))</f>
        <v>581.92551947843833</v>
      </c>
      <c r="BO87" s="44">
        <f>$F87*'[1]INTERNAL PARAMETERS-2'!Z87*(1-VLOOKUP(AA$4,'[1]INTERNAL PARAMETERS-1'!$B$5:$J$44,4, FALSE))</f>
        <v>491.97930190548828</v>
      </c>
      <c r="BP87" s="44">
        <f>$F87*'[1]INTERNAL PARAMETERS-2'!AA87*(1-VLOOKUP(AB$4,'[1]INTERNAL PARAMETERS-1'!$B$5:$J$44,4, FALSE))</f>
        <v>193.52085942876573</v>
      </c>
      <c r="BQ87" s="44">
        <f>$F87*'[1]INTERNAL PARAMETERS-2'!AB87*(1-VLOOKUP(AC$4,'[1]INTERNAL PARAMETERS-1'!$B$5:$J$44,4, FALSE))</f>
        <v>1582.2384299565624</v>
      </c>
      <c r="BR87" s="44">
        <f>$F87*'[1]INTERNAL PARAMETERS-2'!AC87*(1-VLOOKUP(AD$4,'[1]INTERNAL PARAMETERS-1'!$B$5:$J$44,4, FALSE))</f>
        <v>98.122877087251425</v>
      </c>
      <c r="BS87" s="44">
        <f>$F87*'[1]INTERNAL PARAMETERS-2'!AD87*(1-VLOOKUP(AE$4,'[1]INTERNAL PARAMETERS-1'!$B$5:$J$44,4, FALSE))</f>
        <v>40.884285210051836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14.991365475006686</v>
      </c>
      <c r="CA87" s="44">
        <f>$F87*'[1]INTERNAL PARAMETERS-2'!AL87*(1-VLOOKUP(AM$4,'[1]INTERNAL PARAMETERS-1'!$B$5:$J$44,4, FALSE))</f>
        <v>141.73403232013041</v>
      </c>
      <c r="CB87" s="44">
        <f>$F87*'[1]INTERNAL PARAMETERS-2'!AM87*(1-VLOOKUP(AN$4,'[1]INTERNAL PARAMETERS-1'!$B$5:$J$44,4, FALSE))</f>
        <v>61.327415453622784</v>
      </c>
      <c r="CC87" s="44">
        <f>$F87*'[1]INTERNAL PARAMETERS-2'!AN87*(1-VLOOKUP(AO$4,'[1]INTERNAL PARAMETERS-1'!$B$5:$J$44,4, FALSE))</f>
        <v>124.01678446084159</v>
      </c>
      <c r="CD87" s="44">
        <f>$F87*'[1]INTERNAL PARAMETERS-2'!AO87*(1-VLOOKUP(AP$4,'[1]INTERNAL PARAMETERS-1'!$B$5:$J$44,4, FALSE))</f>
        <v>411.57268503898058</v>
      </c>
      <c r="CE87" s="44">
        <f>$F87*'[1]INTERNAL PARAMETERS-2'!AP87*(1-VLOOKUP(AQ$4,'[1]INTERNAL PARAMETERS-1'!$B$5:$J$44,4, FALSE))</f>
        <v>57.238591877199589</v>
      </c>
      <c r="CF87" s="44">
        <f>$F87*'[1]INTERNAL PARAMETERS-2'!AQ87*(1-VLOOKUP(AR$4,'[1]INTERNAL PARAMETERS-1'!$B$5:$J$44,4, FALSE))</f>
        <v>13.628424282865623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9876.3854502975737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9656.2101743102612</v>
      </c>
      <c r="G88" s="45">
        <f>$F88*'[1]INTERNAL PARAMETERS-2'!F88*VLOOKUP(G$4,'[1]INTERNAL PARAMETERS-1'!$B$5:$J$44,4, FALSE)</f>
        <v>95.895823241075206</v>
      </c>
      <c r="H88" s="44">
        <f>$F88*'[1]INTERNAL PARAMETERS-2'!G88*VLOOKUP(H$4,'[1]INTERNAL PARAMETERS-1'!$B$5:$J$44,4, FALSE)</f>
        <v>53.636385034223778</v>
      </c>
      <c r="I88" s="44">
        <f>$F88*'[1]INTERNAL PARAMETERS-2'!H88*VLOOKUP(I$4,'[1]INTERNAL PARAMETERS-1'!$B$5:$J$44,4, FALSE)</f>
        <v>92.839584439855145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29.256337305074357</v>
      </c>
      <c r="N88" s="44">
        <f>$F88*'[1]INTERNAL PARAMETERS-2'!M88*VLOOKUP(N$4,'[1]INTERNAL PARAMETERS-1'!$B$5:$J$44,4, FALSE)</f>
        <v>12.758991908570506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13.003052620726198</v>
      </c>
      <c r="S88" s="44">
        <f>$F88*'[1]INTERNAL PARAMETERS-2'!R88*VLOOKUP(S$4,'[1]INTERNAL PARAMETERS-1'!$B$5:$J$44,4, FALSE)</f>
        <v>27.273869075237588</v>
      </c>
      <c r="T88" s="44">
        <f>$F88*'[1]INTERNAL PARAMETERS-2'!S88*VLOOKUP(T$4,'[1]INTERNAL PARAMETERS-1'!$B$5:$J$44,4, FALSE)</f>
        <v>3.4132771724151909</v>
      </c>
      <c r="U88" s="44">
        <f>$F88*'[1]INTERNAL PARAMETERS-2'!T88*VLOOKUP(U$4,'[1]INTERNAL PARAMETERS-1'!$B$5:$J$44,4, FALSE)</f>
        <v>1.9503613310071868</v>
      </c>
      <c r="V88" s="44">
        <f>$F88*'[1]INTERNAL PARAMETERS-2'!U88*VLOOKUP(V$4,'[1]INTERNAL PARAMETERS-1'!$B$5:$J$44,4, FALSE)</f>
        <v>35.351433729200735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8.1266664826995161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1.6251401723364169</v>
      </c>
      <c r="AI88" s="44">
        <f>$F88*'[1]INTERNAL PARAMETERS-2'!AH88*VLOOKUP(AI$4,'[1]INTERNAL PARAMETERS-1'!$B$5:$J$44,4, FALSE)</f>
        <v>9.7518066550359332</v>
      </c>
      <c r="AJ88" s="44">
        <f>$F88*'[1]INTERNAL PARAMETERS-2'!AI88*VLOOKUP(AJ$4,'[1]INTERNAL PARAMETERS-1'!$B$5:$J$44,4, FALSE)</f>
        <v>13.003052620726198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1763.9521043572477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555.87040879641279</v>
      </c>
      <c r="BB88" s="44">
        <f>$F88*'[1]INTERNAL PARAMETERS-2'!M88*(1-VLOOKUP(N$4,'[1]INTERNAL PARAMETERS-1'!$B$5:$J$44,4, FALSE))</f>
        <v>242.42084626283958</v>
      </c>
      <c r="BC88" s="44">
        <f>$F88*'[1]INTERNAL PARAMETERS-2'!N88*(1-VLOOKUP(O$4,'[1]INTERNAL PARAMETERS-1'!$B$5:$J$44,4, FALSE))</f>
        <v>1046.7264235481102</v>
      </c>
      <c r="BD88" s="44">
        <f>$F88*'[1]INTERNAL PARAMETERS-2'!O88*(1-VLOOKUP(P$4,'[1]INTERNAL PARAMETERS-1'!$B$5:$J$44,4, FALSE))</f>
        <v>188.54040051646012</v>
      </c>
      <c r="BE88" s="44">
        <f>$F88*'[1]INTERNAL PARAMETERS-2'!P88*(1-VLOOKUP(Q$4,'[1]INTERNAL PARAMETERS-1'!$B$5:$J$44,4, FALSE))</f>
        <v>230.79983872331158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518.20351242951415</v>
      </c>
      <c r="BH88" s="44">
        <f>$F88*'[1]INTERNAL PARAMETERS-2'!S88*(1-VLOOKUP(T$4,'[1]INTERNAL PARAMETERS-1'!$B$5:$J$44,4, FALSE))</f>
        <v>30.71949455173672</v>
      </c>
      <c r="BI88" s="44">
        <f>$F88*'[1]INTERNAL PARAMETERS-2'!T88*(1-VLOOKUP(U$4,'[1]INTERNAL PARAMETERS-1'!$B$5:$J$44,4, FALSE))</f>
        <v>7.8014453240287471</v>
      </c>
      <c r="BJ88" s="44">
        <f>$F88*'[1]INTERNAL PARAMETERS-2'!U88*(1-VLOOKUP(V$4,'[1]INTERNAL PARAMETERS-1'!$B$5:$J$44,4, FALSE))</f>
        <v>200.32479113213751</v>
      </c>
      <c r="BK88" s="44">
        <f>$F88*'[1]INTERNAL PARAMETERS-2'!V88*(1-VLOOKUP(W$4,'[1]INTERNAL PARAMETERS-1'!$B$5:$J$44,4, FALSE))</f>
        <v>263.30650465410963</v>
      </c>
      <c r="BL88" s="44">
        <f>$F88*'[1]INTERNAL PARAMETERS-2'!W88*(1-VLOOKUP(X$4,'[1]INTERNAL PARAMETERS-1'!$B$5:$J$44,4, FALSE))</f>
        <v>409.58843258473576</v>
      </c>
      <c r="BM88" s="44">
        <f>$F88*'[1]INTERNAL PARAMETERS-2'!X88*(1-VLOOKUP(Y$4,'[1]INTERNAL PARAMETERS-1'!$B$5:$J$44,4, FALSE))</f>
        <v>274.68441710249942</v>
      </c>
      <c r="BN88" s="44">
        <f>$F88*'[1]INTERNAL PARAMETERS-2'!Y88*(1-VLOOKUP(Z$4,'[1]INTERNAL PARAMETERS-1'!$B$5:$J$44,4, FALSE))</f>
        <v>497.35758934311144</v>
      </c>
      <c r="BO88" s="44">
        <f>$F88*'[1]INTERNAL PARAMETERS-2'!Z88*(1-VLOOKUP(AA$4,'[1]INTERNAL PARAMETERS-1'!$B$5:$J$44,4, FALSE))</f>
        <v>398.21052013634596</v>
      </c>
      <c r="BP88" s="44">
        <f>$F88*'[1]INTERNAL PARAMETERS-2'!AA88*(1-VLOOKUP(AB$4,'[1]INTERNAL PARAMETERS-1'!$B$5:$J$44,4, FALSE))</f>
        <v>178.78859386142423</v>
      </c>
      <c r="BQ88" s="44">
        <f>$F88*'[1]INTERNAL PARAMETERS-2'!AB88*(1-VLOOKUP(AC$4,'[1]INTERNAL PARAMETERS-1'!$B$5:$J$44,4, FALSE))</f>
        <v>1503.4497148567068</v>
      </c>
      <c r="BR88" s="44">
        <f>$F88*'[1]INTERNAL PARAMETERS-2'!AC88*(1-VLOOKUP(AD$4,'[1]INTERNAL PARAMETERS-1'!$B$5:$J$44,4, FALSE))</f>
        <v>117.02554234450092</v>
      </c>
      <c r="BS88" s="44">
        <f>$F88*'[1]INTERNAL PARAMETERS-2'!AD88*(1-VLOOKUP(AE$4,'[1]INTERNAL PARAMETERS-1'!$B$5:$J$44,4, FALSE))</f>
        <v>39.008192241161161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27.631245413788811</v>
      </c>
      <c r="CA88" s="44">
        <f>$F88*'[1]INTERNAL PARAMETERS-2'!AL88*(1-VLOOKUP(AM$4,'[1]INTERNAL PARAMETERS-1'!$B$5:$J$44,4, FALSE))</f>
        <v>169.03678720638828</v>
      </c>
      <c r="CB88" s="44">
        <f>$F88*'[1]INTERNAL PARAMETERS-2'!AM88*(1-VLOOKUP(AN$4,'[1]INTERNAL PARAMETERS-1'!$B$5:$J$44,4, FALSE))</f>
        <v>50.386104689550947</v>
      </c>
      <c r="CC88" s="44">
        <f>$F88*'[1]INTERNAL PARAMETERS-2'!AN88*(1-VLOOKUP(AO$4,'[1]INTERNAL PARAMETERS-1'!$B$5:$J$44,4, FALSE))</f>
        <v>102.39734955143831</v>
      </c>
      <c r="CD88" s="44">
        <f>$F88*'[1]INTERNAL PARAMETERS-2'!AO88*(1-VLOOKUP(AP$4,'[1]INTERNAL PARAMETERS-1'!$B$5:$J$44,4, FALSE))</f>
        <v>368.9551001712382</v>
      </c>
      <c r="CE88" s="44">
        <f>$F88*'[1]INTERNAL PARAMETERS-2'!AP88*(1-VLOOKUP(AQ$4,'[1]INTERNAL PARAMETERS-1'!$B$5:$J$44,4, FALSE))</f>
        <v>66.639437654949973</v>
      </c>
      <c r="CF88" s="44">
        <f>$F88*'[1]INTERNAL PARAMETERS-2'!AQ88*(1-VLOOKUP(AR$4,'[1]INTERNAL PARAMETERS-1'!$B$5:$J$44,4, FALSE))</f>
        <v>4.8763861380266817</v>
      </c>
      <c r="CG88" s="44">
        <f>$F88*'[1]INTERNAL PARAMETERS-2'!AR88*(1-VLOOKUP(AS$4,'[1]INTERNAL PARAMETERS-1'!$B$5:$J$44,4, FALSE))</f>
        <v>1.6251401723364169</v>
      </c>
      <c r="CH88" s="43">
        <f>$F88*'[1]INTERNAL PARAMETERS-2'!AS88*(1-VLOOKUP(AT$4,'[1]INTERNAL PARAMETERS-1'!$B$5:$J$44,4, FALSE))</f>
        <v>0</v>
      </c>
      <c r="CI88" s="42">
        <f t="shared" si="1"/>
        <v>9656.2121055523003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5906.8165724500232</v>
      </c>
      <c r="G89" s="45">
        <f>$F89*'[1]INTERNAL PARAMETERS-2'!F89*VLOOKUP(G$4,'[1]INTERNAL PARAMETERS-1'!$B$5:$J$44,4, FALSE)</f>
        <v>55.095831579527598</v>
      </c>
      <c r="H89" s="44">
        <f>$F89*'[1]INTERNAL PARAMETERS-2'!G89*VLOOKUP(H$4,'[1]INTERNAL PARAMETERS-1'!$B$5:$J$44,4, FALSE)</f>
        <v>37.158011012311363</v>
      </c>
      <c r="I89" s="44">
        <f>$F89*'[1]INTERNAL PARAMETERS-2'!H89*VLOOKUP(I$4,'[1]INTERNAL PARAMETERS-1'!$B$5:$J$44,4, FALSE)</f>
        <v>61.276872111353612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1.28118851456441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22.550955708051113</v>
      </c>
      <c r="N89" s="44">
        <f>$F89*'[1]INTERNAL PARAMETERS-2'!M89*VLOOKUP(N$4,'[1]INTERNAL PARAMETERS-1'!$B$5:$J$44,4, FALSE)</f>
        <v>6.3424738287510749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2.5623770291288199</v>
      </c>
      <c r="S89" s="44">
        <f>$F89*'[1]INTERNAL PARAMETERS-2'!R89*VLOOKUP(S$4,'[1]INTERNAL PARAMETERS-1'!$B$5:$J$44,4, FALSE)</f>
        <v>17.587457742221357</v>
      </c>
      <c r="T89" s="44">
        <f>$F89*'[1]INTERNAL PARAMETERS-2'!S89*VLOOKUP(T$4,'[1]INTERNAL PARAMETERS-1'!$B$5:$J$44,4, FALSE)</f>
        <v>1.7938411248873476</v>
      </c>
      <c r="U89" s="44">
        <f>$F89*'[1]INTERNAL PARAMETERS-2'!T89*VLOOKUP(U$4,'[1]INTERNAL PARAMETERS-1'!$B$5:$J$44,4, FALSE)</f>
        <v>3.075088707617482</v>
      </c>
      <c r="V89" s="44">
        <f>$F89*'[1]INTERNAL PARAMETERS-2'!U89*VLOOKUP(V$4,'[1]INTERNAL PARAMETERS-1'!$B$5:$J$44,4, FALSE)</f>
        <v>31.135716175869938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2.5623770291288199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11.531877994394179</v>
      </c>
      <c r="AJ89" s="44">
        <f>$F89*'[1]INTERNAL PARAMETERS-2'!AI89*VLOOKUP(AJ$4,'[1]INTERNAL PARAMETERS-1'!$B$5:$J$44,4, FALSE)</f>
        <v>6.406533254479295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1164.2605701157186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428.46815845297112</v>
      </c>
      <c r="BB89" s="44">
        <f>$F89*'[1]INTERNAL PARAMETERS-2'!M89*(1-VLOOKUP(N$4,'[1]INTERNAL PARAMETERS-1'!$B$5:$J$44,4, FALSE))</f>
        <v>120.50700274627042</v>
      </c>
      <c r="BC89" s="44">
        <f>$F89*'[1]INTERNAL PARAMETERS-2'!N89*(1-VLOOKUP(O$4,'[1]INTERNAL PARAMETERS-1'!$B$5:$J$44,4, FALSE))</f>
        <v>658.59055533348851</v>
      </c>
      <c r="BD89" s="44">
        <f>$F89*'[1]INTERNAL PARAMETERS-2'!O89*(1-VLOOKUP(P$4,'[1]INTERNAL PARAMETERS-1'!$B$5:$J$44,4, FALSE))</f>
        <v>111.47344235527683</v>
      </c>
      <c r="BE89" s="44">
        <f>$F89*'[1]INTERNAL PARAMETERS-2'!P89*(1-VLOOKUP(Q$4,'[1]INTERNAL PARAMETERS-1'!$B$5:$J$44,4, FALSE))</f>
        <v>167.85105313102608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334.16169710220578</v>
      </c>
      <c r="BH89" s="44">
        <f>$F89*'[1]INTERNAL PARAMETERS-2'!S89*(1-VLOOKUP(T$4,'[1]INTERNAL PARAMETERS-1'!$B$5:$J$44,4, FALSE))</f>
        <v>16.144570123986128</v>
      </c>
      <c r="BI89" s="44">
        <f>$F89*'[1]INTERNAL PARAMETERS-2'!T89*(1-VLOOKUP(U$4,'[1]INTERNAL PARAMETERS-1'!$B$5:$J$44,4, FALSE))</f>
        <v>12.300354830469928</v>
      </c>
      <c r="BJ89" s="44">
        <f>$F89*'[1]INTERNAL PARAMETERS-2'!U89*(1-VLOOKUP(V$4,'[1]INTERNAL PARAMETERS-1'!$B$5:$J$44,4, FALSE))</f>
        <v>176.43572499659632</v>
      </c>
      <c r="BK89" s="44">
        <f>$F89*'[1]INTERNAL PARAMETERS-2'!V89*(1-VLOOKUP(W$4,'[1]INTERNAL PARAMETERS-1'!$B$5:$J$44,4, FALSE))</f>
        <v>157.60036365119632</v>
      </c>
      <c r="BL89" s="44">
        <f>$F89*'[1]INTERNAL PARAMETERS-2'!W89*(1-VLOOKUP(X$4,'[1]INTERNAL PARAMETERS-1'!$B$5:$J$44,4, FALSE))</f>
        <v>205.00906414333744</v>
      </c>
      <c r="BM89" s="44">
        <f>$F89*'[1]INTERNAL PARAMETERS-2'!X89*(1-VLOOKUP(Y$4,'[1]INTERNAL PARAMETERS-1'!$B$5:$J$44,4, FALSE))</f>
        <v>184.50768518367792</v>
      </c>
      <c r="BN89" s="44">
        <f>$F89*'[1]INTERNAL PARAMETERS-2'!Y89*(1-VLOOKUP(Z$4,'[1]INTERNAL PARAMETERS-1'!$B$5:$J$44,4, FALSE))</f>
        <v>243.44826367021324</v>
      </c>
      <c r="BO89" s="44">
        <f>$F89*'[1]INTERNAL PARAMETERS-2'!Z89*(1-VLOOKUP(AA$4,'[1]INTERNAL PARAMETERS-1'!$B$5:$J$44,4, FALSE))</f>
        <v>171.69461867471932</v>
      </c>
      <c r="BP89" s="44">
        <f>$F89*'[1]INTERNAL PARAMETERS-2'!AA89*(1-VLOOKUP(AB$4,'[1]INTERNAL PARAMETERS-1'!$B$5:$J$44,4, FALSE))</f>
        <v>108.91106532614801</v>
      </c>
      <c r="BQ89" s="44">
        <f>$F89*'[1]INTERNAL PARAMETERS-2'!AB89*(1-VLOOKUP(AC$4,'[1]INTERNAL PARAMETERS-1'!$B$5:$J$44,4, FALSE))</f>
        <v>868.72496421674077</v>
      </c>
      <c r="BR89" s="44">
        <f>$F89*'[1]INTERNAL PARAMETERS-2'!AC89*(1-VLOOKUP(AD$4,'[1]INTERNAL PARAMETERS-1'!$B$5:$J$44,4, FALSE))</f>
        <v>46.12692129591948</v>
      </c>
      <c r="BS89" s="44">
        <f>$F89*'[1]INTERNAL PARAMETERS-2'!AD89*(1-VLOOKUP(AE$4,'[1]INTERNAL PARAMETERS-1'!$B$5:$J$44,4, FALSE))</f>
        <v>29.470289243267654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19.219599763437884</v>
      </c>
      <c r="CA89" s="44">
        <f>$F89*'[1]INTERNAL PARAMETERS-2'!AL89*(1-VLOOKUP(AM$4,'[1]INTERNAL PARAMETERS-1'!$B$5:$J$44,4, FALSE))</f>
        <v>79.440776082880362</v>
      </c>
      <c r="CB89" s="44">
        <f>$F89*'[1]INTERNAL PARAMETERS-2'!AM89*(1-VLOOKUP(AN$4,'[1]INTERNAL PARAMETERS-1'!$B$5:$J$44,4, FALSE))</f>
        <v>21.781976792566706</v>
      </c>
      <c r="CC89" s="44">
        <f>$F89*'[1]INTERNAL PARAMETERS-2'!AN89*(1-VLOOKUP(AO$4,'[1]INTERNAL PARAMETERS-1'!$B$5:$J$44,4, FALSE))</f>
        <v>61.50236483400689</v>
      </c>
      <c r="CD89" s="44">
        <f>$F89*'[1]INTERNAL PARAMETERS-2'!AO89*(1-VLOOKUP(AP$4,'[1]INTERNAL PARAMETERS-1'!$B$5:$J$44,4, FALSE))</f>
        <v>229.35341796503295</v>
      </c>
      <c r="CE89" s="44">
        <f>$F89*'[1]INTERNAL PARAMETERS-2'!AP89*(1-VLOOKUP(AQ$4,'[1]INTERNAL PARAMETERS-1'!$B$5:$J$44,4, FALSE))</f>
        <v>29.470289243267654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5906.8153910867104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3424.0282686714704</v>
      </c>
      <c r="G90" s="45">
        <f>$F90*'[1]INTERNAL PARAMETERS-2'!F90*VLOOKUP(G$4,'[1]INTERNAL PARAMETERS-1'!$B$5:$J$44,4, FALSE)</f>
        <v>44.684253711816424</v>
      </c>
      <c r="H90" s="44">
        <f>$F90*'[1]INTERNAL PARAMETERS-2'!G90*VLOOKUP(H$4,'[1]INTERNAL PARAMETERS-1'!$B$5:$J$44,4, FALSE)</f>
        <v>21.027642403565235</v>
      </c>
      <c r="I90" s="44">
        <f>$F90*'[1]INTERNAL PARAMETERS-2'!H90*VLOOKUP(I$4,'[1]INTERNAL PARAMETERS-1'!$B$5:$J$44,4, FALSE)</f>
        <v>35.626620372275752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0.87620883395302918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14.807090406880372</v>
      </c>
      <c r="N90" s="44">
        <f>$F90*'[1]INTERNAL PARAMETERS-2'!M90*VLOOKUP(N$4,'[1]INTERNAL PARAMETERS-1'!$B$5:$J$44,4, FALSE)</f>
        <v>4.9064955478754708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0.87620883395302918</v>
      </c>
      <c r="S90" s="44">
        <f>$F90*'[1]INTERNAL PARAMETERS-2'!R90*VLOOKUP(S$4,'[1]INTERNAL PARAMETERS-1'!$B$5:$J$44,4, FALSE)</f>
        <v>8.9260650533169699</v>
      </c>
      <c r="T90" s="44">
        <f>$F90*'[1]INTERNAL PARAMETERS-2'!S90*VLOOKUP(T$4,'[1]INTERNAL PARAMETERS-1'!$B$5:$J$44,4, FALSE)</f>
        <v>1.0513821201782618</v>
      </c>
      <c r="U90" s="44">
        <f>$F90*'[1]INTERNAL PARAMETERS-2'!T90*VLOOKUP(U$4,'[1]INTERNAL PARAMETERS-1'!$B$5:$J$44,4, FALSE)</f>
        <v>0.87614035338765595</v>
      </c>
      <c r="V90" s="44">
        <f>$F90*'[1]INTERNAL PARAMETERS-2'!U90*VLOOKUP(V$4,'[1]INTERNAL PARAMETERS-1'!$B$5:$J$44,4, FALSE)</f>
        <v>14.325192668347547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1.7524176679060584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3.5044929329852503</v>
      </c>
      <c r="AJ90" s="44">
        <f>$F90*'[1]INTERNAL PARAMETERS-2'!AI90*VLOOKUP(AJ$4,'[1]INTERNAL PARAMETERS-1'!$B$5:$J$44,4, FALSE)</f>
        <v>2.6286265018590877</v>
      </c>
      <c r="AK90" s="44">
        <f>$F90*'[1]INTERNAL PARAMETERS-2'!AJ90*VLOOKUP(AK$4,'[1]INTERNAL PARAMETERS-1'!$B$5:$J$44,4, FALSE)</f>
        <v>1.7524176679060584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676.90578707323925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281.33471773072705</v>
      </c>
      <c r="BB90" s="44">
        <f>$F90*'[1]INTERNAL PARAMETERS-2'!M90*(1-VLOOKUP(N$4,'[1]INTERNAL PARAMETERS-1'!$B$5:$J$44,4, FALSE))</f>
        <v>93.22341540963393</v>
      </c>
      <c r="BC90" s="44">
        <f>$F90*'[1]INTERNAL PARAMETERS-2'!N90*(1-VLOOKUP(O$4,'[1]INTERNAL PARAMETERS-1'!$B$5:$J$44,4, FALSE))</f>
        <v>416.17522792980822</v>
      </c>
      <c r="BD90" s="44">
        <f>$F90*'[1]INTERNAL PARAMETERS-2'!O90*(1-VLOOKUP(P$4,'[1]INTERNAL PARAMETERS-1'!$B$5:$J$44,4, FALSE))</f>
        <v>77.978134985070341</v>
      </c>
      <c r="BE90" s="44">
        <f>$F90*'[1]INTERNAL PARAMETERS-2'!P90*(1-VLOOKUP(Q$4,'[1]INTERNAL PARAMETERS-1'!$B$5:$J$44,4, FALSE))</f>
        <v>93.748866787744262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169.5952360130224</v>
      </c>
      <c r="BH90" s="44">
        <f>$F90*'[1]INTERNAL PARAMETERS-2'!S90*(1-VLOOKUP(T$4,'[1]INTERNAL PARAMETERS-1'!$B$5:$J$44,4, FALSE))</f>
        <v>9.4624390816043551</v>
      </c>
      <c r="BI90" s="44">
        <f>$F90*'[1]INTERNAL PARAMETERS-2'!T90*(1-VLOOKUP(U$4,'[1]INTERNAL PARAMETERS-1'!$B$5:$J$44,4, FALSE))</f>
        <v>3.5045614135506238</v>
      </c>
      <c r="BJ90" s="44">
        <f>$F90*'[1]INTERNAL PARAMETERS-2'!U90*(1-VLOOKUP(V$4,'[1]INTERNAL PARAMETERS-1'!$B$5:$J$44,4, FALSE))</f>
        <v>81.176091787302767</v>
      </c>
      <c r="BK90" s="44">
        <f>$F90*'[1]INTERNAL PARAMETERS-2'!V90*(1-VLOOKUP(W$4,'[1]INTERNAL PARAMETERS-1'!$B$5:$J$44,4, FALSE))</f>
        <v>74.473642052085083</v>
      </c>
      <c r="BL90" s="44">
        <f>$F90*'[1]INTERNAL PARAMETERS-2'!W90*(1-VLOOKUP(X$4,'[1]INTERNAL PARAMETERS-1'!$B$5:$J$44,4, FALSE))</f>
        <v>144.56623993440502</v>
      </c>
      <c r="BM90" s="44">
        <f>$F90*'[1]INTERNAL PARAMETERS-2'!X90*(1-VLOOKUP(Y$4,'[1]INTERNAL PARAMETERS-1'!$B$5:$J$44,4, FALSE))</f>
        <v>98.129910957509409</v>
      </c>
      <c r="BN90" s="44">
        <f>$F90*'[1]INTERNAL PARAMETERS-2'!Y90*(1-VLOOKUP(Z$4,'[1]INTERNAL PARAMETERS-1'!$B$5:$J$44,4, FALSE))</f>
        <v>143.69003110045199</v>
      </c>
      <c r="BO90" s="44">
        <f>$F90*'[1]INTERNAL PARAMETERS-2'!Z90*(1-VLOOKUP(AA$4,'[1]INTERNAL PARAMETERS-1'!$B$5:$J$44,4, FALSE))</f>
        <v>99.881986222588594</v>
      </c>
      <c r="BP90" s="44">
        <f>$F90*'[1]INTERNAL PARAMETERS-2'!AA90*(1-VLOOKUP(AB$4,'[1]INTERNAL PARAMETERS-1'!$B$5:$J$44,4, FALSE))</f>
        <v>35.922507775112997</v>
      </c>
      <c r="BQ90" s="44">
        <f>$F90*'[1]INTERNAL PARAMETERS-2'!AB90*(1-VLOOKUP(AC$4,'[1]INTERNAL PARAMETERS-1'!$B$5:$J$44,4, FALSE))</f>
        <v>482.76333287914292</v>
      </c>
      <c r="BR90" s="44">
        <f>$F90*'[1]INTERNAL PARAMETERS-2'!AC90*(1-VLOOKUP(AD$4,'[1]INTERNAL PARAMETERS-1'!$B$5:$J$44,4, FALSE))</f>
        <v>28.036970672362603</v>
      </c>
      <c r="BS90" s="44">
        <f>$F90*'[1]INTERNAL PARAMETERS-2'!AD90*(1-VLOOKUP(AE$4,'[1]INTERNAL PARAMETERS-1'!$B$5:$J$44,4, FALSE))</f>
        <v>12.266238869688676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6.1331194348443381</v>
      </c>
      <c r="CA90" s="44">
        <f>$F90*'[1]INTERNAL PARAMETERS-2'!AL90*(1-VLOOKUP(AM$4,'[1]INTERNAL PARAMETERS-1'!$B$5:$J$44,4, FALSE))</f>
        <v>38.551134276972086</v>
      </c>
      <c r="CB90" s="44">
        <f>$F90*'[1]INTERNAL PARAMETERS-2'!AM90*(1-VLOOKUP(AN$4,'[1]INTERNAL PARAMETERS-1'!$B$5:$J$44,4, FALSE))</f>
        <v>6.1331194348443381</v>
      </c>
      <c r="CC90" s="44">
        <f>$F90*'[1]INTERNAL PARAMETERS-2'!AN90*(1-VLOOKUP(AO$4,'[1]INTERNAL PARAMETERS-1'!$B$5:$J$44,4, FALSE))</f>
        <v>38.551134276972086</v>
      </c>
      <c r="CD90" s="44">
        <f>$F90*'[1]INTERNAL PARAMETERS-2'!AO90*(1-VLOOKUP(AP$4,'[1]INTERNAL PARAMETERS-1'!$B$5:$J$44,4, FALSE))</f>
        <v>130.54758339681027</v>
      </c>
      <c r="CE90" s="44">
        <f>$F90*'[1]INTERNAL PARAMETERS-2'!AP90*(1-VLOOKUP(AQ$4,'[1]INTERNAL PARAMETERS-1'!$B$5:$J$44,4, FALSE))</f>
        <v>21.903851237518264</v>
      </c>
      <c r="CF90" s="44">
        <f>$F90*'[1]INTERNAL PARAMETERS-2'!AQ90*(1-VLOOKUP(AR$4,'[1]INTERNAL PARAMETERS-1'!$B$5:$J$44,4, FALSE))</f>
        <v>0.87620883395302918</v>
      </c>
      <c r="CG90" s="44">
        <f>$F90*'[1]INTERNAL PARAMETERS-2'!AR90*(1-VLOOKUP(AS$4,'[1]INTERNAL PARAMETERS-1'!$B$5:$J$44,4, FALSE))</f>
        <v>0.87620883395302918</v>
      </c>
      <c r="CH90" s="43">
        <f>$F90*'[1]INTERNAL PARAMETERS-2'!AS90*(1-VLOOKUP(AT$4,'[1]INTERNAL PARAMETERS-1'!$B$5:$J$44,4, FALSE))</f>
        <v>0</v>
      </c>
      <c r="CI90" s="42">
        <f t="shared" si="1"/>
        <v>3424.0289534771237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2809.2136475403349</v>
      </c>
      <c r="G91" s="45">
        <f>$F91*'[1]INTERNAL PARAMETERS-2'!F91*VLOOKUP(G$4,'[1]INTERNAL PARAMETERS-1'!$B$5:$J$44,4, FALSE)</f>
        <v>15.401513822639888</v>
      </c>
      <c r="H91" s="44">
        <f>$F91*'[1]INTERNAL PARAMETERS-2'!G91*VLOOKUP(H$4,'[1]INTERNAL PARAMETERS-1'!$B$5:$J$44,4, FALSE)</f>
        <v>10.010913754374737</v>
      </c>
      <c r="I91" s="44">
        <f>$F91*'[1]INTERNAL PARAMETERS-2'!H91*VLOOKUP(I$4,'[1]INTERNAL PARAMETERS-1'!$B$5:$J$44,4, FALSE)</f>
        <v>29.707265769920191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16.710509059916017</v>
      </c>
      <c r="N91" s="44">
        <f>$F91*'[1]INTERNAL PARAMETERS-2'!M91*VLOOKUP(N$4,'[1]INTERNAL PARAMETERS-1'!$B$5:$J$44,4, FALSE)</f>
        <v>3.3113044027652196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6.7940410683715875</v>
      </c>
      <c r="T91" s="44">
        <f>$F91*'[1]INTERNAL PARAMETERS-2'!S91*VLOOKUP(T$4,'[1]INTERNAL PARAMETERS-1'!$B$5:$J$44,4, FALSE)</f>
        <v>0.92409082935839315</v>
      </c>
      <c r="U91" s="44">
        <f>$F91*'[1]INTERNAL PARAMETERS-2'!T91*VLOOKUP(U$4,'[1]INTERNAL PARAMETERS-1'!$B$5:$J$44,4, FALSE)</f>
        <v>0.30800218431632231</v>
      </c>
      <c r="V91" s="44">
        <f>$F91*'[1]INTERNAL PARAMETERS-2'!U91*VLOOKUP(V$4,'[1]INTERNAL PARAMETERS-1'!$B$5:$J$44,4, FALSE)</f>
        <v>13.16818897284532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1.5400109215816116</v>
      </c>
      <c r="AJ91" s="44">
        <f>$F91*'[1]INTERNAL PARAMETERS-2'!AI91*VLOOKUP(AJ$4,'[1]INTERNAL PARAMETERS-1'!$B$5:$J$44,4, FALSE)</f>
        <v>3.0803027645279775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564.43804962848355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317.49967213840432</v>
      </c>
      <c r="BB91" s="44">
        <f>$F91*'[1]INTERNAL PARAMETERS-2'!M91*(1-VLOOKUP(N$4,'[1]INTERNAL PARAMETERS-1'!$B$5:$J$44,4, FALSE))</f>
        <v>62.914783652539164</v>
      </c>
      <c r="BC91" s="44">
        <f>$F91*'[1]INTERNAL PARAMETERS-2'!N91*(1-VLOOKUP(O$4,'[1]INTERNAL PARAMETERS-1'!$B$5:$J$44,4, FALSE))</f>
        <v>346.5313922564323</v>
      </c>
      <c r="BD91" s="44">
        <f>$F91*'[1]INTERNAL PARAMETERS-2'!O91*(1-VLOOKUP(P$4,'[1]INTERNAL PARAMETERS-1'!$B$5:$J$44,4, FALSE))</f>
        <v>57.755185222511251</v>
      </c>
      <c r="BE91" s="44">
        <f>$F91*'[1]INTERNAL PARAMETERS-2'!P91*(1-VLOOKUP(Q$4,'[1]INTERNAL PARAMETERS-1'!$B$5:$J$44,4, FALSE))</f>
        <v>97.028834779219395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129.08678029906014</v>
      </c>
      <c r="BH91" s="44">
        <f>$F91*'[1]INTERNAL PARAMETERS-2'!S91*(1-VLOOKUP(T$4,'[1]INTERNAL PARAMETERS-1'!$B$5:$J$44,4, FALSE))</f>
        <v>8.3168174642255384</v>
      </c>
      <c r="BI91" s="44">
        <f>$F91*'[1]INTERNAL PARAMETERS-2'!T91*(1-VLOOKUP(U$4,'[1]INTERNAL PARAMETERS-1'!$B$5:$J$44,4, FALSE))</f>
        <v>1.2320087372652893</v>
      </c>
      <c r="BJ91" s="44">
        <f>$F91*'[1]INTERNAL PARAMETERS-2'!U91*(1-VLOOKUP(V$4,'[1]INTERNAL PARAMETERS-1'!$B$5:$J$44,4, FALSE))</f>
        <v>74.619737512790138</v>
      </c>
      <c r="BK91" s="44">
        <f>$F91*'[1]INTERNAL PARAMETERS-2'!V91*(1-VLOOKUP(W$4,'[1]INTERNAL PARAMETERS-1'!$B$5:$J$44,4, FALSE))</f>
        <v>56.985179761720453</v>
      </c>
      <c r="BL91" s="44">
        <f>$F91*'[1]INTERNAL PARAMETERS-2'!W91*(1-VLOOKUP(X$4,'[1]INTERNAL PARAMETERS-1'!$B$5:$J$44,4, FALSE))</f>
        <v>109.34976491596655</v>
      </c>
      <c r="BM91" s="44">
        <f>$F91*'[1]INTERNAL PARAMETERS-2'!X91*(1-VLOOKUP(Y$4,'[1]INTERNAL PARAMETERS-1'!$B$5:$J$44,4, FALSE))</f>
        <v>93.948532014691423</v>
      </c>
      <c r="BN91" s="44">
        <f>$F91*'[1]INTERNAL PARAMETERS-2'!Y91*(1-VLOOKUP(Z$4,'[1]INTERNAL PARAMETERS-1'!$B$5:$J$44,4, FALSE))</f>
        <v>93.948532014691423</v>
      </c>
      <c r="BO91" s="44">
        <f>$F91*'[1]INTERNAL PARAMETERS-2'!Z91*(1-VLOOKUP(AA$4,'[1]INTERNAL PARAMETERS-1'!$B$5:$J$44,4, FALSE))</f>
        <v>76.237001809679114</v>
      </c>
      <c r="BP91" s="44">
        <f>$F91*'[1]INTERNAL PARAMETERS-2'!AA91*(1-VLOOKUP(AB$4,'[1]INTERNAL PARAMETERS-1'!$B$5:$J$44,4, FALSE))</f>
        <v>23.102130273277453</v>
      </c>
      <c r="BQ91" s="44">
        <f>$F91*'[1]INTERNAL PARAMETERS-2'!AB91*(1-VLOOKUP(AC$4,'[1]INTERNAL PARAMETERS-1'!$B$5:$J$44,4, FALSE))</f>
        <v>398.89597741067837</v>
      </c>
      <c r="BR91" s="44">
        <f>$F91*'[1]INTERNAL PARAMETERS-2'!AC91*(1-VLOOKUP(AD$4,'[1]INTERNAL PARAMETERS-1'!$B$5:$J$44,4, FALSE))</f>
        <v>10.780919215165543</v>
      </c>
      <c r="BS91" s="44">
        <f>$F91*'[1]INTERNAL PARAMETERS-2'!AD91*(1-VLOOKUP(AE$4,'[1]INTERNAL PARAMETERS-1'!$B$5:$J$44,4, FALSE))</f>
        <v>6.9306109898467598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4.620313686109589</v>
      </c>
      <c r="CA91" s="44">
        <f>$F91*'[1]INTERNAL PARAMETERS-2'!AL91*(1-VLOOKUP(AM$4,'[1]INTERNAL PARAMETERS-1'!$B$5:$J$44,4, FALSE))</f>
        <v>31.572752184705827</v>
      </c>
      <c r="CB91" s="44">
        <f>$F91*'[1]INTERNAL PARAMETERS-2'!AM91*(1-VLOOKUP(AN$4,'[1]INTERNAL PARAMETERS-1'!$B$5:$J$44,4, FALSE))</f>
        <v>10.780919215165543</v>
      </c>
      <c r="CC91" s="44">
        <f>$F91*'[1]INTERNAL PARAMETERS-2'!AN91*(1-VLOOKUP(AO$4,'[1]INTERNAL PARAMETERS-1'!$B$5:$J$44,4, FALSE))</f>
        <v>13.86122197969352</v>
      </c>
      <c r="CD91" s="44">
        <f>$F91*'[1]INTERNAL PARAMETERS-2'!AO91*(1-VLOOKUP(AP$4,'[1]INTERNAL PARAMETERS-1'!$B$5:$J$44,4, FALSE))</f>
        <v>102.41915392611979</v>
      </c>
      <c r="CE91" s="44">
        <f>$F91*'[1]INTERNAL PARAMETERS-2'!AP91*(1-VLOOKUP(AQ$4,'[1]INTERNAL PARAMETERS-1'!$B$5:$J$44,4, FALSE))</f>
        <v>11.550924675956349</v>
      </c>
      <c r="CF91" s="44">
        <f>$F91*'[1]INTERNAL PARAMETERS-2'!AQ91*(1-VLOOKUP(AR$4,'[1]INTERNAL PARAMETERS-1'!$B$5:$J$44,4, FALSE))</f>
        <v>1.5400109215816116</v>
      </c>
      <c r="CG91" s="44">
        <f>$F91*'[1]INTERNAL PARAMETERS-2'!AR91*(1-VLOOKUP(AS$4,'[1]INTERNAL PARAMETERS-1'!$B$5:$J$44,4, FALSE))</f>
        <v>2.3102973037371717</v>
      </c>
      <c r="CH91" s="43">
        <f>$F91*'[1]INTERNAL PARAMETERS-2'!AS91*(1-VLOOKUP(AT$4,'[1]INTERNAL PARAMETERS-1'!$B$5:$J$44,4, FALSE))</f>
        <v>0</v>
      </c>
      <c r="CI91" s="42">
        <f t="shared" si="1"/>
        <v>2809.2136475403336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1706.4057346007999</v>
      </c>
      <c r="G92" s="45">
        <f>$F92*'[1]INTERNAL PARAMETERS-2'!F92*VLOOKUP(G$4,'[1]INTERNAL PARAMETERS-1'!$B$5:$J$44,4, FALSE)</f>
        <v>5.7882988923393732</v>
      </c>
      <c r="H92" s="44">
        <f>$F92*'[1]INTERNAL PARAMETERS-2'!G92*VLOOKUP(H$4,'[1]INTERNAL PARAMETERS-1'!$B$5:$J$44,4, FALSE)</f>
        <v>6.3671117175159644</v>
      </c>
      <c r="I92" s="44">
        <f>$F92*'[1]INTERNAL PARAMETERS-2'!H92*VLOOKUP(I$4,'[1]INTERNAL PARAMETERS-1'!$B$5:$J$44,4, FALSE)</f>
        <v>17.769101535401685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14.123578984143899</v>
      </c>
      <c r="N92" s="44">
        <f>$F92*'[1]INTERNAL PARAMETERS-2'!M92*VLOOKUP(N$4,'[1]INTERNAL PARAMETERS-1'!$B$5:$J$44,4, FALSE)</f>
        <v>2.1706334146989472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4.2266304921474136</v>
      </c>
      <c r="T92" s="44">
        <f>$F92*'[1]INTERNAL PARAMETERS-2'!S92*VLOOKUP(T$4,'[1]INTERNAL PARAMETERS-1'!$B$5:$J$44,4, FALSE)</f>
        <v>0.46306732419861901</v>
      </c>
      <c r="U92" s="44">
        <f>$F92*'[1]INTERNAL PARAMETERS-2'!T92*VLOOKUP(U$4,'[1]INTERNAL PARAMETERS-1'!$B$5:$J$44,4, FALSE)</f>
        <v>0.34728769510595481</v>
      </c>
      <c r="V92" s="44">
        <f>$F92*'[1]INTERNAL PARAMETERS-2'!U92*VLOOKUP(V$4,'[1]INTERNAL PARAMETERS-1'!$B$5:$J$44,4, FALSE)</f>
        <v>9.116660341735578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1.7364384755297739</v>
      </c>
      <c r="AJ92" s="44">
        <f>$F92*'[1]INTERNAL PARAMETERS-2'!AI92*VLOOKUP(AJ$4,'[1]INTERNAL PARAMETERS-1'!$B$5:$J$44,4, FALSE)</f>
        <v>0.57881282517659127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337.61292917263194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268.34800069873404</v>
      </c>
      <c r="BB92" s="44">
        <f>$F92*'[1]INTERNAL PARAMETERS-2'!M92*(1-VLOOKUP(N$4,'[1]INTERNAL PARAMETERS-1'!$B$5:$J$44,4, FALSE))</f>
        <v>41.242034879279998</v>
      </c>
      <c r="BC92" s="44">
        <f>$F92*'[1]INTERNAL PARAMETERS-2'!N92*(1-VLOOKUP(O$4,'[1]INTERNAL PARAMETERS-1'!$B$5:$J$44,4, FALSE))</f>
        <v>191.59438267811052</v>
      </c>
      <c r="BD92" s="44">
        <f>$F92*'[1]INTERNAL PARAMETERS-2'!O92*(1-VLOOKUP(P$4,'[1]INTERNAL PARAMETERS-1'!$B$5:$J$44,4, FALSE))</f>
        <v>26.62641380156396</v>
      </c>
      <c r="BE92" s="44">
        <f>$F92*'[1]INTERNAL PARAMETERS-2'!P92*(1-VLOOKUP(Q$4,'[1]INTERNAL PARAMETERS-1'!$B$5:$J$44,4, FALSE))</f>
        <v>62.514174087100301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80.305979350800854</v>
      </c>
      <c r="BH92" s="44">
        <f>$F92*'[1]INTERNAL PARAMETERS-2'!S92*(1-VLOOKUP(T$4,'[1]INTERNAL PARAMETERS-1'!$B$5:$J$44,4, FALSE))</f>
        <v>4.1676059177875713</v>
      </c>
      <c r="BI92" s="44">
        <f>$F92*'[1]INTERNAL PARAMETERS-2'!T92*(1-VLOOKUP(U$4,'[1]INTERNAL PARAMETERS-1'!$B$5:$J$44,4, FALSE))</f>
        <v>1.3891507804238192</v>
      </c>
      <c r="BJ92" s="44">
        <f>$F92*'[1]INTERNAL PARAMETERS-2'!U92*(1-VLOOKUP(V$4,'[1]INTERNAL PARAMETERS-1'!$B$5:$J$44,4, FALSE))</f>
        <v>51.661075269834946</v>
      </c>
      <c r="BK92" s="44">
        <f>$F92*'[1]INTERNAL PARAMETERS-2'!V92*(1-VLOOKUP(W$4,'[1]INTERNAL PARAMETERS-1'!$B$5:$J$44,4, FALSE))</f>
        <v>34.730134635183163</v>
      </c>
      <c r="BL92" s="44">
        <f>$F92*'[1]INTERNAL PARAMETERS-2'!W92*(1-VLOOKUP(X$4,'[1]INTERNAL PARAMETERS-1'!$B$5:$J$44,4, FALSE))</f>
        <v>50.937405661848096</v>
      </c>
      <c r="BM92" s="44">
        <f>$F92*'[1]INTERNAL PARAMETERS-2'!X92*(1-VLOOKUP(Y$4,'[1]INTERNAL PARAMETERS-1'!$B$5:$J$44,4, FALSE))</f>
        <v>59.041126495467289</v>
      </c>
      <c r="BN92" s="44">
        <f>$F92*'[1]INTERNAL PARAMETERS-2'!Y92*(1-VLOOKUP(Z$4,'[1]INTERNAL PARAMETERS-1'!$B$5:$J$44,4, FALSE))</f>
        <v>59.619939320643887</v>
      </c>
      <c r="BO92" s="44">
        <f>$F92*'[1]INTERNAL PARAMETERS-2'!Z92*(1-VLOOKUP(AA$4,'[1]INTERNAL PARAMETERS-1'!$B$5:$J$44,4, FALSE))</f>
        <v>41.676059177875715</v>
      </c>
      <c r="BP92" s="44">
        <f>$F92*'[1]INTERNAL PARAMETERS-2'!AA92*(1-VLOOKUP(AB$4,'[1]INTERNAL PARAMETERS-1'!$B$5:$J$44,4, FALSE))</f>
        <v>16.207441667238395</v>
      </c>
      <c r="BQ92" s="44">
        <f>$F92*'[1]INTERNAL PARAMETERS-2'!AB92*(1-VLOOKUP(AC$4,'[1]INTERNAL PARAMETERS-1'!$B$5:$J$44,4, FALSE))</f>
        <v>207.22301152017232</v>
      </c>
      <c r="BR92" s="44">
        <f>$F92*'[1]INTERNAL PARAMETERS-2'!AC92*(1-VLOOKUP(AD$4,'[1]INTERNAL PARAMETERS-1'!$B$5:$J$44,4, FALSE))</f>
        <v>11.576768425252206</v>
      </c>
      <c r="BS92" s="44">
        <f>$F92*'[1]INTERNAL PARAMETERS-2'!AD92*(1-VLOOKUP(AE$4,'[1]INTERNAL PARAMETERS-1'!$B$5:$J$44,4, FALSE))</f>
        <v>3.4730475916330077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3.4730475916330077</v>
      </c>
      <c r="CA92" s="44">
        <f>$F92*'[1]INTERNAL PARAMETERS-2'!AL92*(1-VLOOKUP(AM$4,'[1]INTERNAL PARAMETERS-1'!$B$5:$J$44,4, FALSE))</f>
        <v>14.470832551135162</v>
      </c>
      <c r="CB92" s="44">
        <f>$F92*'[1]INTERNAL PARAMETERS-2'!AM92*(1-VLOOKUP(AN$4,'[1]INTERNAL PARAMETERS-1'!$B$5:$J$44,4, FALSE))</f>
        <v>4.63067324198619</v>
      </c>
      <c r="CC92" s="44">
        <f>$F92*'[1]INTERNAL PARAMETERS-2'!AN92*(1-VLOOKUP(AO$4,'[1]INTERNAL PARAMETERS-1'!$B$5:$J$44,4, FALSE))</f>
        <v>11.576768425252206</v>
      </c>
      <c r="CD92" s="44">
        <f>$F92*'[1]INTERNAL PARAMETERS-2'!AO92*(1-VLOOKUP(AP$4,'[1]INTERNAL PARAMETERS-1'!$B$5:$J$44,4, FALSE))</f>
        <v>52.095201952774737</v>
      </c>
      <c r="CE92" s="44">
        <f>$F92*'[1]INTERNAL PARAMETERS-2'!AP92*(1-VLOOKUP(AQ$4,'[1]INTERNAL PARAMETERS-1'!$B$5:$J$44,4, FALSE))</f>
        <v>6.9460951832660154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0.57881282517659127</v>
      </c>
      <c r="CH92" s="43">
        <f>$F92*'[1]INTERNAL PARAMETERS-2'!AS92*(1-VLOOKUP(AT$4,'[1]INTERNAL PARAMETERS-1'!$B$5:$J$44,4, FALSE))</f>
        <v>0</v>
      </c>
      <c r="CI92" s="42">
        <f t="shared" si="1"/>
        <v>1706.4057346007996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913.60662338658119</v>
      </c>
      <c r="G93" s="45">
        <f>$F93*'[1]INTERNAL PARAMETERS-2'!F93*VLOOKUP(G$4,'[1]INTERNAL PARAMETERS-1'!$B$5:$J$44,4, FALSE)</f>
        <v>2.701626146016459</v>
      </c>
      <c r="H93" s="44">
        <f>$F93*'[1]INTERNAL PARAMETERS-2'!G93*VLOOKUP(H$4,'[1]INTERNAL PARAMETERS-1'!$B$5:$J$44,4, FALSE)</f>
        <v>0.90054204867215304</v>
      </c>
      <c r="I93" s="44">
        <f>$F93*'[1]INTERNAL PARAMETERS-2'!H93*VLOOKUP(I$4,'[1]INTERNAL PARAMETERS-1'!$B$5:$J$44,4, FALSE)</f>
        <v>10.206931965335926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10.333795381059387</v>
      </c>
      <c r="N93" s="44">
        <f>$F93*'[1]INTERNAL PARAMETERS-2'!M93*VLOOKUP(N$4,'[1]INTERNAL PARAMETERS-1'!$B$5:$J$44,4, FALSE)</f>
        <v>0.76546530940444713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0.45031670466724588</v>
      </c>
      <c r="S93" s="44">
        <f>$F93*'[1]INTERNAL PARAMETERS-2'!R93*VLOOKUP(S$4,'[1]INTERNAL PARAMETERS-1'!$B$5:$J$44,4, FALSE)</f>
        <v>1.8379024442667853</v>
      </c>
      <c r="T93" s="44">
        <f>$F93*'[1]INTERNAL PARAMETERS-2'!S93*VLOOKUP(T$4,'[1]INTERNAL PARAMETERS-1'!$B$5:$J$44,4, FALSE)</f>
        <v>0.22514008020115522</v>
      </c>
      <c r="U93" s="44">
        <f>$F93*'[1]INTERNAL PARAMETERS-2'!T93*VLOOKUP(U$4,'[1]INTERNAL PARAMETERS-1'!$B$5:$J$44,4, FALSE)</f>
        <v>9.0063340933449185E-2</v>
      </c>
      <c r="V93" s="44">
        <f>$F93*'[1]INTERNAL PARAMETERS-2'!U93*VLOOKUP(V$4,'[1]INTERNAL PARAMETERS-1'!$B$5:$J$44,4, FALSE)</f>
        <v>2.9042686631167194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0.45031670466724588</v>
      </c>
      <c r="AJ93" s="44">
        <f>$F93*'[1]INTERNAL PARAMETERS-2'!AI93*VLOOKUP(AJ$4,'[1]INTERNAL PARAMETERS-1'!$B$5:$J$44,4, FALSE)</f>
        <v>0.45031670466724588</v>
      </c>
      <c r="AK93" s="44">
        <f>$F93*'[1]INTERNAL PARAMETERS-2'!AJ93*VLOOKUP(AK$4,'[1]INTERNAL PARAMETERS-1'!$B$5:$J$44,4, FALSE)</f>
        <v>0.45031670466724588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193.93170734138255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196.34211224012833</v>
      </c>
      <c r="BB93" s="44">
        <f>$F93*'[1]INTERNAL PARAMETERS-2'!M93*(1-VLOOKUP(N$4,'[1]INTERNAL PARAMETERS-1'!$B$5:$J$44,4, FALSE))</f>
        <v>14.543840878684493</v>
      </c>
      <c r="BC93" s="44">
        <f>$F93*'[1]INTERNAL PARAMETERS-2'!N93*(1-VLOOKUP(O$4,'[1]INTERNAL PARAMETERS-1'!$B$5:$J$44,4, FALSE))</f>
        <v>82.400191297807211</v>
      </c>
      <c r="BD93" s="44">
        <f>$F93*'[1]INTERNAL PARAMETERS-2'!O93*(1-VLOOKUP(P$4,'[1]INTERNAL PARAMETERS-1'!$B$5:$J$44,4, FALSE))</f>
        <v>15.759622892756186</v>
      </c>
      <c r="BE93" s="44">
        <f>$F93*'[1]INTERNAL PARAMETERS-2'!P93*(1-VLOOKUP(Q$4,'[1]INTERNAL PARAMETERS-1'!$B$5:$J$44,4, FALSE))</f>
        <v>36.922498077545292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34.920146441068916</v>
      </c>
      <c r="BH93" s="44">
        <f>$F93*'[1]INTERNAL PARAMETERS-2'!S93*(1-VLOOKUP(T$4,'[1]INTERNAL PARAMETERS-1'!$B$5:$J$44,4, FALSE))</f>
        <v>2.026260721810397</v>
      </c>
      <c r="BI93" s="44">
        <f>$F93*'[1]INTERNAL PARAMETERS-2'!T93*(1-VLOOKUP(U$4,'[1]INTERNAL PARAMETERS-1'!$B$5:$J$44,4, FALSE))</f>
        <v>0.36025336373379674</v>
      </c>
      <c r="BJ93" s="44">
        <f>$F93*'[1]INTERNAL PARAMETERS-2'!U93*(1-VLOOKUP(V$4,'[1]INTERNAL PARAMETERS-1'!$B$5:$J$44,4, FALSE))</f>
        <v>16.457522424328076</v>
      </c>
      <c r="BK93" s="44">
        <f>$F93*'[1]INTERNAL PARAMETERS-2'!V93*(1-VLOOKUP(W$4,'[1]INTERNAL PARAMETERS-1'!$B$5:$J$44,4, FALSE))</f>
        <v>20.712649840784195</v>
      </c>
      <c r="BL93" s="44">
        <f>$F93*'[1]INTERNAL PARAMETERS-2'!W93*(1-VLOOKUP(X$4,'[1]INTERNAL PARAMETERS-1'!$B$5:$J$44,4, FALSE))</f>
        <v>24.314818035472811</v>
      </c>
      <c r="BM93" s="44">
        <f>$F93*'[1]INTERNAL PARAMETERS-2'!X93*(1-VLOOKUP(Y$4,'[1]INTERNAL PARAMETERS-1'!$B$5:$J$44,4, FALSE))</f>
        <v>30.618612376177882</v>
      </c>
      <c r="BN93" s="44">
        <f>$F93*'[1]INTERNAL PARAMETERS-2'!Y93*(1-VLOOKUP(Z$4,'[1]INTERNAL PARAMETERS-1'!$B$5:$J$44,4, FALSE))</f>
        <v>34.220871931528833</v>
      </c>
      <c r="BO93" s="44">
        <f>$F93*'[1]INTERNAL PARAMETERS-2'!Z93*(1-VLOOKUP(AA$4,'[1]INTERNAL PARAMETERS-1'!$B$5:$J$44,4, FALSE))</f>
        <v>18.91156574343989</v>
      </c>
      <c r="BP93" s="44">
        <f>$F93*'[1]INTERNAL PARAMETERS-2'!AA93*(1-VLOOKUP(AB$4,'[1]INTERNAL PARAMETERS-1'!$B$5:$J$44,4, FALSE))</f>
        <v>4.5027102433607649</v>
      </c>
      <c r="BQ93" s="44">
        <f>$F93*'[1]INTERNAL PARAMETERS-2'!AB93*(1-VLOOKUP(AC$4,'[1]INTERNAL PARAMETERS-1'!$B$5:$J$44,4, FALSE))</f>
        <v>99.960898287907696</v>
      </c>
      <c r="BR93" s="44">
        <f>$F93*'[1]INTERNAL PARAMETERS-2'!AC93*(1-VLOOKUP(AD$4,'[1]INTERNAL PARAMETERS-1'!$B$5:$J$44,4, FALSE))</f>
        <v>4.052484899355858</v>
      </c>
      <c r="BS93" s="44">
        <f>$F93*'[1]INTERNAL PARAMETERS-2'!AD93*(1-VLOOKUP(AE$4,'[1]INTERNAL PARAMETERS-1'!$B$5:$J$44,4, FALSE))</f>
        <v>2.701626146016459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0.90054204867215304</v>
      </c>
      <c r="CA93" s="44">
        <f>$F93*'[1]INTERNAL PARAMETERS-2'!AL93*(1-VLOOKUP(AM$4,'[1]INTERNAL PARAMETERS-1'!$B$5:$J$44,4, FALSE))</f>
        <v>3.1519428506837053</v>
      </c>
      <c r="CB93" s="44">
        <f>$F93*'[1]INTERNAL PARAMETERS-2'!AM93*(1-VLOOKUP(AN$4,'[1]INTERNAL PARAMETERS-1'!$B$5:$J$44,4, FALSE))</f>
        <v>3.1519428506837053</v>
      </c>
      <c r="CC93" s="44">
        <f>$F93*'[1]INTERNAL PARAMETERS-2'!AN93*(1-VLOOKUP(AO$4,'[1]INTERNAL PARAMETERS-1'!$B$5:$J$44,4, FALSE))</f>
        <v>7.2044277500395637</v>
      </c>
      <c r="CD93" s="44">
        <f>$F93*'[1]INTERNAL PARAMETERS-2'!AO93*(1-VLOOKUP(AP$4,'[1]INTERNAL PARAMETERS-1'!$B$5:$J$44,4, FALSE))</f>
        <v>31.068929080845127</v>
      </c>
      <c r="CE93" s="44">
        <f>$F93*'[1]INTERNAL PARAMETERS-2'!AP93*(1-VLOOKUP(AQ$4,'[1]INTERNAL PARAMETERS-1'!$B$5:$J$44,4, FALSE))</f>
        <v>2.2514008020115521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0.45031670466724588</v>
      </c>
      <c r="CH93" s="43">
        <f>$F93*'[1]INTERNAL PARAMETERS-2'!AS93*(1-VLOOKUP(AT$4,'[1]INTERNAL PARAMETERS-1'!$B$5:$J$44,4, FALSE))</f>
        <v>0</v>
      </c>
      <c r="CI93" s="42">
        <f t="shared" si="1"/>
        <v>913.60689746856804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520.0625549817679</v>
      </c>
      <c r="G94" s="45">
        <f>$F94*'[1]INTERNAL PARAMETERS-2'!F94*VLOOKUP(G$4,'[1]INTERNAL PARAMETERS-1'!$B$5:$J$44,4, FALSE)</f>
        <v>1.3369248100916307</v>
      </c>
      <c r="H94" s="44">
        <f>$F94*'[1]INTERNAL PARAMETERS-2'!G94*VLOOKUP(H$4,'[1]INTERNAL PARAMETERS-1'!$B$5:$J$44,4, FALSE)</f>
        <v>1.3369248100916307</v>
      </c>
      <c r="I94" s="44">
        <f>$F94*'[1]INTERNAL PARAMETERS-2'!H94*VLOOKUP(I$4,'[1]INTERNAL PARAMETERS-1'!$B$5:$J$44,4, FALSE)</f>
        <v>5.1566308579789961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5.6596353611573624</v>
      </c>
      <c r="N94" s="44">
        <f>$F94*'[1]INTERNAL PARAMETERS-2'!M94*VLOOKUP(N$4,'[1]INTERNAL PARAMETERS-1'!$B$5:$J$44,4, FALSE)</f>
        <v>0.46792368353207081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1.4834134302661204</v>
      </c>
      <c r="T94" s="44">
        <f>$F94*'[1]INTERNAL PARAMETERS-2'!S94*VLOOKUP(T$4,'[1]INTERNAL PARAMETERS-1'!$B$5:$J$44,4, FALSE)</f>
        <v>4.4564160336387687E-2</v>
      </c>
      <c r="U94" s="44">
        <f>$F94*'[1]INTERNAL PARAMETERS-2'!T94*VLOOKUP(U$4,'[1]INTERNAL PARAMETERS-1'!$B$5:$J$44,4, FALSE)</f>
        <v>8.9128320672775374E-2</v>
      </c>
      <c r="V94" s="44">
        <f>$F94*'[1]INTERNAL PARAMETERS-2'!U94*VLOOKUP(V$4,'[1]INTERNAL PARAMETERS-1'!$B$5:$J$44,4, FALSE)</f>
        <v>2.2059181357128659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0.44564160336387687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97.975986301600926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107.53307186198987</v>
      </c>
      <c r="BB94" s="44">
        <f>$F94*'[1]INTERNAL PARAMETERS-2'!M94*(1-VLOOKUP(N$4,'[1]INTERNAL PARAMETERS-1'!$B$5:$J$44,4, FALSE))</f>
        <v>8.8905499871093454</v>
      </c>
      <c r="BC94" s="44">
        <f>$F94*'[1]INTERNAL PARAMETERS-2'!N94*(1-VLOOKUP(O$4,'[1]INTERNAL PARAMETERS-1'!$B$5:$J$44,4, FALSE))</f>
        <v>45.455339530604448</v>
      </c>
      <c r="BD94" s="44">
        <f>$F94*'[1]INTERNAL PARAMETERS-2'!O94*(1-VLOOKUP(P$4,'[1]INTERNAL PARAMETERS-1'!$B$5:$J$44,4, FALSE))</f>
        <v>7.5759072571859072</v>
      </c>
      <c r="BE94" s="44">
        <f>$F94*'[1]INTERNAL PARAMETERS-2'!P94*(1-VLOOKUP(Q$4,'[1]INTERNAL PARAMETERS-1'!$B$5:$J$44,4, FALSE))</f>
        <v>23.173311368666102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28.184855175056285</v>
      </c>
      <c r="BH94" s="44">
        <f>$F94*'[1]INTERNAL PARAMETERS-2'!S94*(1-VLOOKUP(T$4,'[1]INTERNAL PARAMETERS-1'!$B$5:$J$44,4, FALSE))</f>
        <v>0.40107744302748921</v>
      </c>
      <c r="BI94" s="44">
        <f>$F94*'[1]INTERNAL PARAMETERS-2'!T94*(1-VLOOKUP(U$4,'[1]INTERNAL PARAMETERS-1'!$B$5:$J$44,4, FALSE))</f>
        <v>0.3565132826911015</v>
      </c>
      <c r="BJ94" s="44">
        <f>$F94*'[1]INTERNAL PARAMETERS-2'!U94*(1-VLOOKUP(V$4,'[1]INTERNAL PARAMETERS-1'!$B$5:$J$44,4, FALSE))</f>
        <v>12.500202769039573</v>
      </c>
      <c r="BK94" s="44">
        <f>$F94*'[1]INTERNAL PARAMETERS-2'!V94*(1-VLOOKUP(W$4,'[1]INTERNAL PARAMETERS-1'!$B$5:$J$44,4, FALSE))</f>
        <v>11.5866296812053</v>
      </c>
      <c r="BL94" s="44">
        <f>$F94*'[1]INTERNAL PARAMETERS-2'!W94*(1-VLOOKUP(X$4,'[1]INTERNAL PARAMETERS-1'!$B$5:$J$44,4, FALSE))</f>
        <v>11.5866296812053</v>
      </c>
      <c r="BM94" s="44">
        <f>$F94*'[1]INTERNAL PARAMETERS-2'!X94*(1-VLOOKUP(Y$4,'[1]INTERNAL PARAMETERS-1'!$B$5:$J$44,4, FALSE))</f>
        <v>14.70612090475244</v>
      </c>
      <c r="BN94" s="44">
        <f>$F94*'[1]INTERNAL PARAMETERS-2'!Y94*(1-VLOOKUP(Z$4,'[1]INTERNAL PARAMETERS-1'!$B$5:$J$44,4, FALSE))</f>
        <v>19.608178541755088</v>
      </c>
      <c r="BO94" s="44">
        <f>$F94*'[1]INTERNAL PARAMETERS-2'!Z94*(1-VLOOKUP(AA$4,'[1]INTERNAL PARAMETERS-1'!$B$5:$J$44,4, FALSE))</f>
        <v>10.249756877369169</v>
      </c>
      <c r="BP94" s="44">
        <f>$F94*'[1]INTERNAL PARAMETERS-2'!AA94*(1-VLOOKUP(AB$4,'[1]INTERNAL PARAMETERS-1'!$B$5:$J$44,4, FALSE))</f>
        <v>2.6738496201832613</v>
      </c>
      <c r="BQ94" s="44">
        <f>$F94*'[1]INTERNAL PARAMETERS-2'!AB94*(1-VLOOKUP(AC$4,'[1]INTERNAL PARAMETERS-1'!$B$5:$J$44,4, FALSE))</f>
        <v>61.498385245448517</v>
      </c>
      <c r="BR94" s="44">
        <f>$F94*'[1]INTERNAL PARAMETERS-2'!AC94*(1-VLOOKUP(AD$4,'[1]INTERNAL PARAMETERS-1'!$B$5:$J$44,4, FALSE))</f>
        <v>2.6738496201832613</v>
      </c>
      <c r="BS94" s="44">
        <f>$F94*'[1]INTERNAL PARAMETERS-2'!AD94*(1-VLOOKUP(AE$4,'[1]INTERNAL PARAMETERS-1'!$B$5:$J$44,4, FALSE))</f>
        <v>0.44564160336387687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0.89128320672775374</v>
      </c>
      <c r="CA94" s="44">
        <f>$F94*'[1]INTERNAL PARAMETERS-2'!AL94*(1-VLOOKUP(AM$4,'[1]INTERNAL PARAMETERS-1'!$B$5:$J$44,4, FALSE))</f>
        <v>1.7825664134555075</v>
      </c>
      <c r="CB94" s="44">
        <f>$F94*'[1]INTERNAL PARAMETERS-2'!AM94*(1-VLOOKUP(AN$4,'[1]INTERNAL PARAMETERS-1'!$B$5:$J$44,4, FALSE))</f>
        <v>2.2282080168193845</v>
      </c>
      <c r="CC94" s="44">
        <f>$F94*'[1]INTERNAL PARAMETERS-2'!AN94*(1-VLOOKUP(AO$4,'[1]INTERNAL PARAMETERS-1'!$B$5:$J$44,4, FALSE))</f>
        <v>3.565132826911015</v>
      </c>
      <c r="CD94" s="44">
        <f>$F94*'[1]INTERNAL PARAMETERS-2'!AO94*(1-VLOOKUP(AP$4,'[1]INTERNAL PARAMETERS-1'!$B$5:$J$44,4, FALSE))</f>
        <v>24.064594575393855</v>
      </c>
      <c r="CE94" s="44">
        <f>$F94*'[1]INTERNAL PARAMETERS-2'!AP94*(1-VLOOKUP(AQ$4,'[1]INTERNAL PARAMETERS-1'!$B$5:$J$44,4, FALSE))</f>
        <v>1.7825664134555075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0.44564160336387687</v>
      </c>
      <c r="CH94" s="43">
        <f>$F94*'[1]INTERNAL PARAMETERS-2'!AS94*(1-VLOOKUP(AT$4,'[1]INTERNAL PARAMETERS-1'!$B$5:$J$44,4, FALSE))</f>
        <v>0</v>
      </c>
      <c r="CI94" s="42">
        <f t="shared" si="1"/>
        <v>520.06255498176779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1328.8776962185423</v>
      </c>
      <c r="G95" s="45">
        <f>$F95*'[1]INTERNAL PARAMETERS-2'!F95*VLOOKUP(G$4,'[1]INTERNAL PARAMETERS-1'!$B$5:$J$44,4, FALSE)</f>
        <v>1.6743858972353634</v>
      </c>
      <c r="H95" s="44">
        <f>$F95*'[1]INTERNAL PARAMETERS-2'!G95*VLOOKUP(H$4,'[1]INTERNAL PARAMETERS-1'!$B$5:$J$44,4, FALSE)</f>
        <v>1.1162572648235756</v>
      </c>
      <c r="I95" s="44">
        <f>$F95*'[1]INTERNAL PARAMETERS-2'!H95*VLOOKUP(I$4,'[1]INTERNAL PARAMETERS-1'!$B$5:$J$44,4, FALSE)</f>
        <v>15.449904181991712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0.6697410701171832</v>
      </c>
      <c r="N95" s="44">
        <f>$F95*'[1]INTERNAL PARAMETERS-2'!M95*VLOOKUP(N$4,'[1]INTERNAL PARAMETERS-1'!$B$5:$J$44,4, FALSE)</f>
        <v>5.6369862327548788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5.5811534363482558</v>
      </c>
      <c r="S95" s="44">
        <f>$F95*'[1]INTERNAL PARAMETERS-2'!R95*VLOOKUP(S$4,'[1]INTERNAL PARAMETERS-1'!$B$5:$J$44,4, FALSE)</f>
        <v>14.995408076719528</v>
      </c>
      <c r="T95" s="44">
        <f>$F95*'[1]INTERNAL PARAMETERS-2'!S95*VLOOKUP(T$4,'[1]INTERNAL PARAMETERS-1'!$B$5:$J$44,4, FALSE)</f>
        <v>0.55811534363482562</v>
      </c>
      <c r="U95" s="44">
        <f>$F95*'[1]INTERNAL PARAMETERS-2'!T95*VLOOKUP(U$4,'[1]INTERNAL PARAMETERS-1'!$B$5:$J$44,4, FALSE)</f>
        <v>0.44650290592943026</v>
      </c>
      <c r="V95" s="44">
        <f>$F95*'[1]INTERNAL PARAMETERS-2'!U95*VLOOKUP(V$4,'[1]INTERNAL PARAMETERS-1'!$B$5:$J$44,4, FALSE)</f>
        <v>11.050727656933519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0.55812863241178778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293.54817945784254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12.725080332226479</v>
      </c>
      <c r="BB95" s="44">
        <f>$F95*'[1]INTERNAL PARAMETERS-2'!M95*(1-VLOOKUP(N$4,'[1]INTERNAL PARAMETERS-1'!$B$5:$J$44,4, FALSE))</f>
        <v>107.10273842234268</v>
      </c>
      <c r="BC95" s="44">
        <f>$F95*'[1]INTERNAL PARAMETERS-2'!N95*(1-VLOOKUP(O$4,'[1]INTERNAL PARAMETERS-1'!$B$5:$J$44,4, FALSE))</f>
        <v>20.092232103515492</v>
      </c>
      <c r="BD95" s="44">
        <f>$F95*'[1]INTERNAL PARAMETERS-2'!O95*(1-VLOOKUP(P$4,'[1]INTERNAL PARAMETERS-1'!$B$5:$J$44,4, FALSE))</f>
        <v>32.370796241035578</v>
      </c>
      <c r="BE95" s="44">
        <f>$F95*'[1]INTERNAL PARAMETERS-2'!P95*(1-VLOOKUP(Q$4,'[1]INTERNAL PARAMETERS-1'!$B$5:$J$44,4, FALSE))</f>
        <v>11.162306872696512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284.91275345767104</v>
      </c>
      <c r="BH95" s="44">
        <f>$F95*'[1]INTERNAL PARAMETERS-2'!S95*(1-VLOOKUP(T$4,'[1]INTERNAL PARAMETERS-1'!$B$5:$J$44,4, FALSE))</f>
        <v>5.0230380927134304</v>
      </c>
      <c r="BI95" s="44">
        <f>$F95*'[1]INTERNAL PARAMETERS-2'!T95*(1-VLOOKUP(U$4,'[1]INTERNAL PARAMETERS-1'!$B$5:$J$44,4, FALSE))</f>
        <v>1.786011623717721</v>
      </c>
      <c r="BJ95" s="44">
        <f>$F95*'[1]INTERNAL PARAMETERS-2'!U95*(1-VLOOKUP(V$4,'[1]INTERNAL PARAMETERS-1'!$B$5:$J$44,4, FALSE))</f>
        <v>62.620790055956611</v>
      </c>
      <c r="BK95" s="44">
        <f>$F95*'[1]INTERNAL PARAMETERS-2'!V95*(1-VLOOKUP(W$4,'[1]INTERNAL PARAMETERS-1'!$B$5:$J$44,4, FALSE))</f>
        <v>17.859717573868345</v>
      </c>
      <c r="BL95" s="44">
        <f>$F95*'[1]INTERNAL PARAMETERS-2'!W95*(1-VLOOKUP(X$4,'[1]INTERNAL PARAMETERS-1'!$B$5:$J$44,4, FALSE))</f>
        <v>2.7906431620589385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95.438135713640989</v>
      </c>
      <c r="BO95" s="44">
        <f>$F95*'[1]INTERNAL PARAMETERS-2'!Z95*(1-VLOOKUP(AA$4,'[1]INTERNAL PARAMETERS-1'!$B$5:$J$44,4, FALSE))</f>
        <v>39.626335574619198</v>
      </c>
      <c r="BP95" s="44">
        <f>$F95*'[1]INTERNAL PARAMETERS-2'!AA95*(1-VLOOKUP(AB$4,'[1]INTERNAL PARAMETERS-1'!$B$5:$J$44,4, FALSE))</f>
        <v>9.4880538632307694</v>
      </c>
      <c r="BQ95" s="44">
        <f>$F95*'[1]INTERNAL PARAMETERS-2'!AB95*(1-VLOOKUP(AC$4,'[1]INTERNAL PARAMETERS-1'!$B$5:$J$44,4, FALSE))</f>
        <v>123.34390289538229</v>
      </c>
      <c r="BR95" s="44">
        <f>$F95*'[1]INTERNAL PARAMETERS-2'!AC95*(1-VLOOKUP(AD$4,'[1]INTERNAL PARAMETERS-1'!$B$5:$J$44,4, FALSE))</f>
        <v>5.023024803936468</v>
      </c>
      <c r="BS95" s="44">
        <f>$F95*'[1]INTERNAL PARAMETERS-2'!AD95*(1-VLOOKUP(AE$4,'[1]INTERNAL PARAMETERS-1'!$B$5:$J$44,4, FALSE))</f>
        <v>5.023024803936468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2.2325145296471511</v>
      </c>
      <c r="CA95" s="44">
        <f>$F95*'[1]INTERNAL PARAMETERS-2'!AL95*(1-VLOOKUP(AM$4,'[1]INTERNAL PARAMETERS-1'!$B$5:$J$44,4, FALSE))</f>
        <v>0.55812863241178778</v>
      </c>
      <c r="CB95" s="44">
        <f>$F95*'[1]INTERNAL PARAMETERS-2'!AM95*(1-VLOOKUP(AN$4,'[1]INTERNAL PARAMETERS-1'!$B$5:$J$44,4, FALSE))</f>
        <v>2.2325145296471511</v>
      </c>
      <c r="CC95" s="44">
        <f>$F95*'[1]INTERNAL PARAMETERS-2'!AN95*(1-VLOOKUP(AO$4,'[1]INTERNAL PARAMETERS-1'!$B$5:$J$44,4, FALSE))</f>
        <v>8.9299252308189825</v>
      </c>
      <c r="CD95" s="44">
        <f>$F95*'[1]INTERNAL PARAMETERS-2'!AO95*(1-VLOOKUP(AP$4,'[1]INTERNAL PARAMETERS-1'!$B$5:$J$44,4, FALSE))</f>
        <v>99.903031885165674</v>
      </c>
      <c r="CE95" s="44">
        <f>$F95*'[1]INTERNAL PARAMETERS-2'!AP95*(1-VLOOKUP(AQ$4,'[1]INTERNAL PARAMETERS-1'!$B$5:$J$44,4, FALSE))</f>
        <v>13.394821402343663</v>
      </c>
      <c r="CF95" s="44">
        <f>$F95*'[1]INTERNAL PARAMETERS-2'!AQ95*(1-VLOOKUP(AR$4,'[1]INTERNAL PARAMETERS-1'!$B$5:$J$44,4, FALSE))</f>
        <v>13.394821402343663</v>
      </c>
      <c r="CG95" s="44">
        <f>$F95*'[1]INTERNAL PARAMETERS-2'!AR95*(1-VLOOKUP(AS$4,'[1]INTERNAL PARAMETERS-1'!$B$5:$J$44,4, FALSE))</f>
        <v>0.55812863241178778</v>
      </c>
      <c r="CH95" s="43">
        <f>$F95*'[1]INTERNAL PARAMETERS-2'!AS95*(1-VLOOKUP(AT$4,'[1]INTERNAL PARAMETERS-1'!$B$5:$J$44,4, FALSE))</f>
        <v>0</v>
      </c>
      <c r="CI95" s="42">
        <f t="shared" si="1"/>
        <v>1328.8779619940822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2221.5331828276808</v>
      </c>
      <c r="G96" s="45">
        <f>$F96*'[1]INTERNAL PARAMETERS-2'!F96*VLOOKUP(G$4,'[1]INTERNAL PARAMETERS-1'!$B$5:$J$44,4, FALSE)</f>
        <v>3.3871716438573647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22.376004215724819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0.67744543643738719</v>
      </c>
      <c r="N96" s="44">
        <f>$F96*'[1]INTERNAL PARAMETERS-2'!M96*VLOOKUP(N$4,'[1]INTERNAL PARAMETERS-1'!$B$5:$J$44,4, FALSE)</f>
        <v>6.9679943352618201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2.9033217166374961</v>
      </c>
      <c r="S96" s="44">
        <f>$F96*'[1]INTERNAL PARAMETERS-2'!R96*VLOOKUP(S$4,'[1]INTERNAL PARAMETERS-1'!$B$5:$J$44,4, FALSE)</f>
        <v>17.327059105116863</v>
      </c>
      <c r="T96" s="44">
        <f>$F96*'[1]INTERNAL PARAMETERS-2'!S96*VLOOKUP(T$4,'[1]INTERNAL PARAMETERS-1'!$B$5:$J$44,4, FALSE)</f>
        <v>0.72584153682528818</v>
      </c>
      <c r="U96" s="44">
        <f>$F96*'[1]INTERNAL PARAMETERS-2'!T96*VLOOKUP(U$4,'[1]INTERNAL PARAMETERS-1'!$B$5:$J$44,4, FALSE)</f>
        <v>1.3548686575429461</v>
      </c>
      <c r="V96" s="44">
        <f>$F96*'[1]INTERNAL PARAMETERS-2'!U96*VLOOKUP(V$4,'[1]INTERNAL PARAMETERS-1'!$B$5:$J$44,4, FALSE)</f>
        <v>15.169928169259357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0.48384992721986891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0.48384992721986891</v>
      </c>
      <c r="AI96" s="44">
        <f>$F96*'[1]INTERNAL PARAMETERS-2'!AH96*VLOOKUP(AI$4,'[1]INTERNAL PARAMETERS-1'!$B$5:$J$44,4, FALSE)</f>
        <v>2.9033217166374961</v>
      </c>
      <c r="AJ96" s="44">
        <f>$F96*'[1]INTERNAL PARAMETERS-2'!AI96*VLOOKUP(AJ$4,'[1]INTERNAL PARAMETERS-1'!$B$5:$J$44,4, FALSE)</f>
        <v>0.48384992721986891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425.14408009877155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12.871463292310354</v>
      </c>
      <c r="BB96" s="44">
        <f>$F96*'[1]INTERNAL PARAMETERS-2'!M96*(1-VLOOKUP(N$4,'[1]INTERNAL PARAMETERS-1'!$B$5:$J$44,4, FALSE))</f>
        <v>132.39189236997456</v>
      </c>
      <c r="BC96" s="44">
        <f>$F96*'[1]INTERNAL PARAMETERS-2'!N96*(1-VLOOKUP(O$4,'[1]INTERNAL PARAMETERS-1'!$B$5:$J$44,4, FALSE))</f>
        <v>22.7427238058801</v>
      </c>
      <c r="BD96" s="44">
        <f>$F96*'[1]INTERNAL PARAMETERS-2'!O96*(1-VLOOKUP(P$4,'[1]INTERNAL PARAMETERS-1'!$B$5:$J$44,4, FALSE))</f>
        <v>84.680624016343828</v>
      </c>
      <c r="BE96" s="44">
        <f>$F96*'[1]INTERNAL PARAMETERS-2'!P96*(1-VLOOKUP(Q$4,'[1]INTERNAL PARAMETERS-1'!$B$5:$J$44,4, FALSE))</f>
        <v>24.67834566807786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329.21412299722039</v>
      </c>
      <c r="BH96" s="44">
        <f>$F96*'[1]INTERNAL PARAMETERS-2'!S96*(1-VLOOKUP(T$4,'[1]INTERNAL PARAMETERS-1'!$B$5:$J$44,4, FALSE))</f>
        <v>6.5325738314275927</v>
      </c>
      <c r="BI96" s="44">
        <f>$F96*'[1]INTERNAL PARAMETERS-2'!T96*(1-VLOOKUP(U$4,'[1]INTERNAL PARAMETERS-1'!$B$5:$J$44,4, FALSE))</f>
        <v>5.4194746301717842</v>
      </c>
      <c r="BJ96" s="44">
        <f>$F96*'[1]INTERNAL PARAMETERS-2'!U96*(1-VLOOKUP(V$4,'[1]INTERNAL PARAMETERS-1'!$B$5:$J$44,4, FALSE))</f>
        <v>85.962926292469689</v>
      </c>
      <c r="BK96" s="44">
        <f>$F96*'[1]INTERNAL PARAMETERS-2'!V96*(1-VLOOKUP(W$4,'[1]INTERNAL PARAMETERS-1'!$B$5:$J$44,4, FALSE))</f>
        <v>48.872841408935848</v>
      </c>
      <c r="BL96" s="44">
        <f>$F96*'[1]INTERNAL PARAMETERS-2'!W96*(1-VLOOKUP(X$4,'[1]INTERNAL PARAMETERS-1'!$B$5:$J$44,4, FALSE))</f>
        <v>8.2261152226926182</v>
      </c>
      <c r="BM96" s="44">
        <f>$F96*'[1]INTERNAL PARAMETERS-2'!X96*(1-VLOOKUP(Y$4,'[1]INTERNAL PARAMETERS-1'!$B$5:$J$44,4, FALSE))</f>
        <v>0.96769985443973783</v>
      </c>
      <c r="BN96" s="44">
        <f>$F96*'[1]INTERNAL PARAMETERS-2'!Y96*(1-VLOOKUP(Z$4,'[1]INTERNAL PARAMETERS-1'!$B$5:$J$44,4, FALSE))</f>
        <v>234.20224780647055</v>
      </c>
      <c r="BO96" s="44">
        <f>$F96*'[1]INTERNAL PARAMETERS-2'!Z96*(1-VLOOKUP(AA$4,'[1]INTERNAL PARAMETERS-1'!$B$5:$J$44,4, FALSE))</f>
        <v>228.87945430041546</v>
      </c>
      <c r="BP96" s="44">
        <f>$F96*'[1]INTERNAL PARAMETERS-2'!AA96*(1-VLOOKUP(AB$4,'[1]INTERNAL PARAMETERS-1'!$B$5:$J$44,4, FALSE))</f>
        <v>21.77502395144036</v>
      </c>
      <c r="BQ96" s="44">
        <f>$F96*'[1]INTERNAL PARAMETERS-2'!AB96*(1-VLOOKUP(AC$4,'[1]INTERNAL PARAMETERS-1'!$B$5:$J$44,4, FALSE))</f>
        <v>248.23500646243818</v>
      </c>
      <c r="BR96" s="44">
        <f>$F96*'[1]INTERNAL PARAMETERS-2'!AC96*(1-VLOOKUP(AD$4,'[1]INTERNAL PARAMETERS-1'!$B$5:$J$44,4, FALSE))</f>
        <v>13.065058801527874</v>
      </c>
      <c r="BS96" s="44">
        <f>$F96*'[1]INTERNAL PARAMETERS-2'!AD96*(1-VLOOKUP(AE$4,'[1]INTERNAL PARAMETERS-1'!$B$5:$J$44,4, FALSE))</f>
        <v>3.8710215710772338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0.96769985443973783</v>
      </c>
      <c r="CA96" s="44">
        <f>$F96*'[1]INTERNAL PARAMETERS-2'!AL96*(1-VLOOKUP(AM$4,'[1]INTERNAL PARAMETERS-1'!$B$5:$J$44,4, FALSE))</f>
        <v>1.4517719349778895</v>
      </c>
      <c r="CB96" s="44">
        <f>$F96*'[1]INTERNAL PARAMETERS-2'!AM96*(1-VLOOKUP(AN$4,'[1]INTERNAL PARAMETERS-1'!$B$5:$J$44,4, FALSE))</f>
        <v>5.322793506055123</v>
      </c>
      <c r="CC96" s="44">
        <f>$F96*'[1]INTERNAL PARAMETERS-2'!AN96*(1-VLOOKUP(AO$4,'[1]INTERNAL PARAMETERS-1'!$B$5:$J$44,4, FALSE))</f>
        <v>14.03275865596761</v>
      </c>
      <c r="CD96" s="44">
        <f>$F96*'[1]INTERNAL PARAMETERS-2'!AO96*(1-VLOOKUP(AP$4,'[1]INTERNAL PARAMETERS-1'!$B$5:$J$44,4, FALSE))</f>
        <v>166.94155408995175</v>
      </c>
      <c r="CE96" s="44">
        <f>$F96*'[1]INTERNAL PARAMETERS-2'!AP96*(1-VLOOKUP(AQ$4,'[1]INTERNAL PARAMETERS-1'!$B$5:$J$44,4, FALSE))</f>
        <v>16.452230445385236</v>
      </c>
      <c r="CF96" s="44">
        <f>$F96*'[1]INTERNAL PARAMETERS-2'!AQ96*(1-VLOOKUP(AR$4,'[1]INTERNAL PARAMETERS-1'!$B$5:$J$44,4, FALSE))</f>
        <v>3.3871716438573647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2221.5331828276812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3627.0158809071213</v>
      </c>
      <c r="G97" s="45">
        <f>$F97*'[1]INTERNAL PARAMETERS-2'!F97*VLOOKUP(G$4,'[1]INTERNAL PARAMETERS-1'!$B$5:$J$44,4, FALSE)</f>
        <v>10.965557112746501</v>
      </c>
      <c r="H97" s="44">
        <f>$F97*'[1]INTERNAL PARAMETERS-2'!G97*VLOOKUP(H$4,'[1]INTERNAL PARAMETERS-1'!$B$5:$J$44,4, FALSE)</f>
        <v>10.965557112746501</v>
      </c>
      <c r="I97" s="44">
        <f>$F97*'[1]INTERNAL PARAMETERS-2'!H97*VLOOKUP(I$4,'[1]INTERNAL PARAMETERS-1'!$B$5:$J$44,4, FALSE)</f>
        <v>44.25381922056814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1.6125893957307107</v>
      </c>
      <c r="N97" s="44">
        <f>$F97*'[1]INTERNAL PARAMETERS-2'!M97*VLOOKUP(N$4,'[1]INTERNAL PARAMETERS-1'!$B$5:$J$44,4, FALSE)</f>
        <v>9.1594482846899901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2.5802590976773261</v>
      </c>
      <c r="S97" s="44">
        <f>$F97*'[1]INTERNAL PARAMETERS-2'!R97*VLOOKUP(S$4,'[1]INTERNAL PARAMETERS-1'!$B$5:$J$44,4, FALSE)</f>
        <v>29.763636885232525</v>
      </c>
      <c r="T97" s="44">
        <f>$F97*'[1]INTERNAL PARAMETERS-2'!S97*VLOOKUP(T$4,'[1]INTERNAL PARAMETERS-1'!$B$5:$J$44,4, FALSE)</f>
        <v>0.51601554937665617</v>
      </c>
      <c r="U97" s="44">
        <f>$F97*'[1]INTERNAL PARAMETERS-2'!T97*VLOOKUP(U$4,'[1]INTERNAL PARAMETERS-1'!$B$5:$J$44,4, FALSE)</f>
        <v>1.8061088280565103</v>
      </c>
      <c r="V97" s="44">
        <f>$F97*'[1]INTERNAL PARAMETERS-2'!U97*VLOOKUP(V$4,'[1]INTERNAL PARAMETERS-1'!$B$5:$J$44,4, FALSE)</f>
        <v>18.576940614227116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0.64488342362528617</v>
      </c>
      <c r="AG97" s="44">
        <f>$F97*'[1]INTERNAL PARAMETERS-2'!AF97*VLOOKUP(AG$4,'[1]INTERNAL PARAMETERS-1'!$B$5:$J$44,4, FALSE)</f>
        <v>1.290129548838663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0.64488342362528617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840.82256519079453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30.6391985188835</v>
      </c>
      <c r="BB97" s="44">
        <f>$F97*'[1]INTERNAL PARAMETERS-2'!M97*(1-VLOOKUP(N$4,'[1]INTERNAL PARAMETERS-1'!$B$5:$J$44,4, FALSE))</f>
        <v>174.02951740910979</v>
      </c>
      <c r="BC97" s="44">
        <f>$F97*'[1]INTERNAL PARAMETERS-2'!N97*(1-VLOOKUP(O$4,'[1]INTERNAL PARAMETERS-1'!$B$5:$J$44,4, FALSE))</f>
        <v>50.312513493591226</v>
      </c>
      <c r="BD97" s="44">
        <f>$F97*'[1]INTERNAL PARAMETERS-2'!O97*(1-VLOOKUP(P$4,'[1]INTERNAL PARAMETERS-1'!$B$5:$J$44,4, FALSE))</f>
        <v>143.84200931295507</v>
      </c>
      <c r="BE97" s="44">
        <f>$F97*'[1]INTERNAL PARAMETERS-2'!P97*(1-VLOOKUP(Q$4,'[1]INTERNAL PARAMETERS-1'!$B$5:$J$44,4, FALSE))</f>
        <v>72.888511142709504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565.50910081941788</v>
      </c>
      <c r="BH97" s="44">
        <f>$F97*'[1]INTERNAL PARAMETERS-2'!S97*(1-VLOOKUP(T$4,'[1]INTERNAL PARAMETERS-1'!$B$5:$J$44,4, FALSE))</f>
        <v>4.6441399443899058</v>
      </c>
      <c r="BI97" s="44">
        <f>$F97*'[1]INTERNAL PARAMETERS-2'!T97*(1-VLOOKUP(U$4,'[1]INTERNAL PARAMETERS-1'!$B$5:$J$44,4, FALSE))</f>
        <v>7.2244353122260412</v>
      </c>
      <c r="BJ97" s="44">
        <f>$F97*'[1]INTERNAL PARAMETERS-2'!U97*(1-VLOOKUP(V$4,'[1]INTERNAL PARAMETERS-1'!$B$5:$J$44,4, FALSE))</f>
        <v>105.26933014728699</v>
      </c>
      <c r="BK97" s="44">
        <f>$F97*'[1]INTERNAL PARAMETERS-2'!V97*(1-VLOOKUP(W$4,'[1]INTERNAL PARAMETERS-1'!$B$5:$J$44,4, FALSE))</f>
        <v>70.308614746620279</v>
      </c>
      <c r="BL97" s="44">
        <f>$F97*'[1]INTERNAL PARAMETERS-2'!W97*(1-VLOOKUP(X$4,'[1]INTERNAL PARAMETERS-1'!$B$5:$J$44,4, FALSE))</f>
        <v>47.08737097228861</v>
      </c>
      <c r="BM97" s="44">
        <f>$F97*'[1]INTERNAL PARAMETERS-2'!X97*(1-VLOOKUP(Y$4,'[1]INTERNAL PARAMETERS-1'!$B$5:$J$44,4, FALSE))</f>
        <v>5.1601554937665615</v>
      </c>
      <c r="BN97" s="44">
        <f>$F97*'[1]INTERNAL PARAMETERS-2'!Y97*(1-VLOOKUP(Z$4,'[1]INTERNAL PARAMETERS-1'!$B$5:$J$44,4, FALSE))</f>
        <v>240.59701035520962</v>
      </c>
      <c r="BO97" s="44">
        <f>$F97*'[1]INTERNAL PARAMETERS-2'!Z97*(1-VLOOKUP(AA$4,'[1]INTERNAL PARAMETERS-1'!$B$5:$J$44,4, FALSE))</f>
        <v>349.60733535746124</v>
      </c>
      <c r="BP97" s="44">
        <f>$F97*'[1]INTERNAL PARAMETERS-2'!AA97*(1-VLOOKUP(AB$4,'[1]INTERNAL PARAMETERS-1'!$B$5:$J$44,4, FALSE))</f>
        <v>51.602643042429889</v>
      </c>
      <c r="BQ97" s="44">
        <f>$F97*'[1]INTERNAL PARAMETERS-2'!AB97*(1-VLOOKUP(AC$4,'[1]INTERNAL PARAMETERS-1'!$B$5:$J$44,4, FALSE))</f>
        <v>409.59527641496032</v>
      </c>
      <c r="BR97" s="44">
        <f>$F97*'[1]INTERNAL PARAMETERS-2'!AC97*(1-VLOOKUP(AD$4,'[1]INTERNAL PARAMETERS-1'!$B$5:$J$44,4, FALSE))</f>
        <v>32.8966713382395</v>
      </c>
      <c r="BS97" s="44">
        <f>$F97*'[1]INTERNAL PARAMETERS-2'!AD97*(1-VLOOKUP(AE$4,'[1]INTERNAL PARAMETERS-1'!$B$5:$J$44,4, FALSE))</f>
        <v>7.095531167818601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10.320673689121213</v>
      </c>
      <c r="CA97" s="44">
        <f>$F97*'[1]INTERNAL PARAMETERS-2'!AL97*(1-VLOOKUP(AM$4,'[1]INTERNAL PARAMETERS-1'!$B$5:$J$44,4, FALSE))</f>
        <v>5.1601554937665615</v>
      </c>
      <c r="CB97" s="44">
        <f>$F97*'[1]INTERNAL PARAMETERS-2'!AM97*(1-VLOOKUP(AN$4,'[1]INTERNAL PARAMETERS-1'!$B$5:$J$44,4, FALSE))</f>
        <v>16.125712606513062</v>
      </c>
      <c r="CC97" s="44">
        <f>$F97*'[1]INTERNAL PARAMETERS-2'!AN97*(1-VLOOKUP(AO$4,'[1]INTERNAL PARAMETERS-1'!$B$5:$J$44,4, FALSE))</f>
        <v>44.50711187461129</v>
      </c>
      <c r="CD97" s="44">
        <f>$F97*'[1]INTERNAL PARAMETERS-2'!AO97*(1-VLOOKUP(AP$4,'[1]INTERNAL PARAMETERS-1'!$B$5:$J$44,4, FALSE))</f>
        <v>172.86865470626668</v>
      </c>
      <c r="CE97" s="44">
        <f>$F97*'[1]INTERNAL PARAMETERS-2'!AP97*(1-VLOOKUP(AQ$4,'[1]INTERNAL PARAMETERS-1'!$B$5:$J$44,4, FALSE))</f>
        <v>24.511373323170325</v>
      </c>
      <c r="CF97" s="44">
        <f>$F97*'[1]INTERNAL PARAMETERS-2'!AQ97*(1-VLOOKUP(AR$4,'[1]INTERNAL PARAMETERS-1'!$B$5:$J$44,4, FALSE))</f>
        <v>11.610440536371787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3627.0158809071204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8249.92050550965</v>
      </c>
      <c r="G98" s="45">
        <f>$F98*'[1]INTERNAL PARAMETERS-2'!F98*VLOOKUP(G$4,'[1]INTERNAL PARAMETERS-1'!$B$5:$J$44,4, FALSE)</f>
        <v>38.594778108875246</v>
      </c>
      <c r="H98" s="44">
        <f>$F98*'[1]INTERNAL PARAMETERS-2'!G98*VLOOKUP(H$4,'[1]INTERNAL PARAMETERS-1'!$B$5:$J$44,4, FALSE)</f>
        <v>41.723972956615057</v>
      </c>
      <c r="I98" s="44">
        <f>$F98*'[1]INTERNAL PARAMETERS-2'!H98*VLOOKUP(I$4,'[1]INTERNAL PARAMETERS-1'!$B$5:$J$44,4, FALSE)</f>
        <v>111.91330662703049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1.0427899518964199</v>
      </c>
      <c r="M98" s="44">
        <f>$F98*'[1]INTERNAL PARAMETERS-2'!L98*VLOOKUP(M$4,'[1]INTERNAL PARAMETERS-1'!$B$5:$J$44,4, FALSE)</f>
        <v>3.1293185965473929</v>
      </c>
      <c r="N98" s="44">
        <f>$F98*'[1]INTERNAL PARAMETERS-2'!M98*VLOOKUP(N$4,'[1]INTERNAL PARAMETERS-1'!$B$5:$J$44,4, FALSE)</f>
        <v>23.104768617332855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7.3020046394265909</v>
      </c>
      <c r="S98" s="44">
        <f>$F98*'[1]INTERNAL PARAMETERS-2'!R98*VLOOKUP(S$4,'[1]INTERNAL PARAMETERS-1'!$B$5:$J$44,4, FALSE)</f>
        <v>51.384836116579493</v>
      </c>
      <c r="T98" s="44">
        <f>$F98*'[1]INTERNAL PARAMETERS-2'!S98*VLOOKUP(T$4,'[1]INTERNAL PARAMETERS-1'!$B$5:$J$44,4, FALSE)</f>
        <v>1.1473989439062822</v>
      </c>
      <c r="U98" s="44">
        <f>$F98*'[1]INTERNAL PARAMETERS-2'!T98*VLOOKUP(U$4,'[1]INTERNAL PARAMETERS-1'!$B$5:$J$44,4, FALSE)</f>
        <v>3.3379178365292042</v>
      </c>
      <c r="V98" s="44">
        <f>$F98*'[1]INTERNAL PARAMETERS-2'!U98*VLOOKUP(V$4,'[1]INTERNAL PARAMETERS-1'!$B$5:$J$44,4, FALSE)</f>
        <v>39.898843043181152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3.1291948477398104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2126.3528259135792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59.457053334400463</v>
      </c>
      <c r="BB98" s="44">
        <f>$F98*'[1]INTERNAL PARAMETERS-2'!M98*(1-VLOOKUP(N$4,'[1]INTERNAL PARAMETERS-1'!$B$5:$J$44,4, FALSE))</f>
        <v>438.99060372932422</v>
      </c>
      <c r="BC98" s="44">
        <f>$F98*'[1]INTERNAL PARAMETERS-2'!N98*(1-VLOOKUP(O$4,'[1]INTERNAL PARAMETERS-1'!$B$5:$J$44,4, FALSE))</f>
        <v>178.37070625757357</v>
      </c>
      <c r="BD98" s="44">
        <f>$F98*'[1]INTERNAL PARAMETERS-2'!O98*(1-VLOOKUP(P$4,'[1]INTERNAL PARAMETERS-1'!$B$5:$J$44,4, FALSE))</f>
        <v>366.12982205041715</v>
      </c>
      <c r="BE98" s="44">
        <f>$F98*'[1]INTERNAL PARAMETERS-2'!P98*(1-VLOOKUP(Q$4,'[1]INTERNAL PARAMETERS-1'!$B$5:$J$44,4, FALSE))</f>
        <v>303.5434501194693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976.3118862150103</v>
      </c>
      <c r="BH98" s="44">
        <f>$F98*'[1]INTERNAL PARAMETERS-2'!S98*(1-VLOOKUP(T$4,'[1]INTERNAL PARAMETERS-1'!$B$5:$J$44,4, FALSE))</f>
        <v>10.326590495156539</v>
      </c>
      <c r="BI98" s="44">
        <f>$F98*'[1]INTERNAL PARAMETERS-2'!T98*(1-VLOOKUP(U$4,'[1]INTERNAL PARAMETERS-1'!$B$5:$J$44,4, FALSE))</f>
        <v>13.351671346116817</v>
      </c>
      <c r="BJ98" s="44">
        <f>$F98*'[1]INTERNAL PARAMETERS-2'!U98*(1-VLOOKUP(V$4,'[1]INTERNAL PARAMETERS-1'!$B$5:$J$44,4, FALSE))</f>
        <v>226.09344391135988</v>
      </c>
      <c r="BK98" s="44">
        <f>$F98*'[1]INTERNAL PARAMETERS-2'!V98*(1-VLOOKUP(W$4,'[1]INTERNAL PARAMETERS-1'!$B$5:$J$44,4, FALSE))</f>
        <v>235.74147844493825</v>
      </c>
      <c r="BL98" s="44">
        <f>$F98*'[1]INTERNAL PARAMETERS-2'!W98*(1-VLOOKUP(X$4,'[1]INTERNAL PARAMETERS-1'!$B$5:$J$44,4, FALSE))</f>
        <v>294.15586557624988</v>
      </c>
      <c r="BM98" s="44">
        <f>$F98*'[1]INTERNAL PARAMETERS-2'!X98*(1-VLOOKUP(Y$4,'[1]INTERNAL PARAMETERS-1'!$B$5:$J$44,4, FALSE))</f>
        <v>45.896782748301838</v>
      </c>
      <c r="BN98" s="44">
        <f>$F98*'[1]INTERNAL PARAMETERS-2'!Y98*(1-VLOOKUP(Z$4,'[1]INTERNAL PARAMETERS-1'!$B$5:$J$44,4, FALSE))</f>
        <v>334.83704858096854</v>
      </c>
      <c r="BO98" s="44">
        <f>$F98*'[1]INTERNAL PARAMETERS-2'!Z98*(1-VLOOKUP(AA$4,'[1]INTERNAL PARAMETERS-1'!$B$5:$J$44,4, FALSE))</f>
        <v>307.7162599111561</v>
      </c>
      <c r="BP98" s="44">
        <f>$F98*'[1]INTERNAL PARAMETERS-2'!AA98*(1-VLOOKUP(AB$4,'[1]INTERNAL PARAMETERS-1'!$B$5:$J$44,4, FALSE))</f>
        <v>126.21553381379213</v>
      </c>
      <c r="BQ98" s="44">
        <f>$F98*'[1]INTERNAL PARAMETERS-2'!AB98*(1-VLOOKUP(AC$4,'[1]INTERNAL PARAMETERS-1'!$B$5:$J$44,4, FALSE))</f>
        <v>1008.6831305425417</v>
      </c>
      <c r="BR98" s="44">
        <f>$F98*'[1]INTERNAL PARAMETERS-2'!AC98*(1-VLOOKUP(AD$4,'[1]INTERNAL PARAMETERS-1'!$B$5:$J$44,4, FALSE))</f>
        <v>89.707160600760275</v>
      </c>
      <c r="BS98" s="44">
        <f>$F98*'[1]INTERNAL PARAMETERS-2'!AD98*(1-VLOOKUP(AE$4,'[1]INTERNAL PARAMETERS-1'!$B$5:$J$44,4, FALSE))</f>
        <v>19.818784030385832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50.068767547938066</v>
      </c>
      <c r="CA98" s="44">
        <f>$F98*'[1]INTERNAL PARAMETERS-2'!AL98*(1-VLOOKUP(AM$4,'[1]INTERNAL PARAMETERS-1'!$B$5:$J$44,4, FALSE))</f>
        <v>21.905188926229222</v>
      </c>
      <c r="CB98" s="44">
        <f>$F98*'[1]INTERNAL PARAMETERS-2'!AM98*(1-VLOOKUP(AN$4,'[1]INTERNAL PARAMETERS-1'!$B$5:$J$44,4, FALSE))</f>
        <v>62.586371930947855</v>
      </c>
      <c r="CC98" s="44">
        <f>$F98*'[1]INTERNAL PARAMETERS-2'!AN98*(1-VLOOKUP(AO$4,'[1]INTERNAL PARAMETERS-1'!$B$5:$J$44,4, FALSE))</f>
        <v>122.04354901415591</v>
      </c>
      <c r="CD98" s="44">
        <f>$F98*'[1]INTERNAL PARAMETERS-2'!AO98*(1-VLOOKUP(AP$4,'[1]INTERNAL PARAMETERS-1'!$B$5:$J$44,4, FALSE))</f>
        <v>415.15579964645883</v>
      </c>
      <c r="CE98" s="44">
        <f>$F98*'[1]INTERNAL PARAMETERS-2'!AP98*(1-VLOOKUP(AQ$4,'[1]INTERNAL PARAMETERS-1'!$B$5:$J$44,4, FALSE))</f>
        <v>43.810377852458444</v>
      </c>
      <c r="CF98" s="44">
        <f>$F98*'[1]INTERNAL PARAMETERS-2'!AQ98*(1-VLOOKUP(AR$4,'[1]INTERNAL PARAMETERS-1'!$B$5:$J$44,4, FALSE))</f>
        <v>43.810377852458444</v>
      </c>
      <c r="CG98" s="44">
        <f>$F98*'[1]INTERNAL PARAMETERS-2'!AR98*(1-VLOOKUP(AS$4,'[1]INTERNAL PARAMETERS-1'!$B$5:$J$44,4, FALSE))</f>
        <v>3.1291948477398104</v>
      </c>
      <c r="CH98" s="43">
        <f>$F98*'[1]INTERNAL PARAMETERS-2'!AS98*(1-VLOOKUP(AT$4,'[1]INTERNAL PARAMETERS-1'!$B$5:$J$44,4, FALSE))</f>
        <v>0</v>
      </c>
      <c r="CI98" s="42">
        <f t="shared" si="1"/>
        <v>8249.9188555255496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10140.999452762509</v>
      </c>
      <c r="G99" s="45">
        <f>$F99*'[1]INTERNAL PARAMETERS-2'!F99*VLOOKUP(G$4,'[1]INTERNAL PARAMETERS-1'!$B$5:$J$44,4, FALSE)</f>
        <v>47.081618159340501</v>
      </c>
      <c r="H99" s="44">
        <f>$F99*'[1]INTERNAL PARAMETERS-2'!G99*VLOOKUP(H$4,'[1]INTERNAL PARAMETERS-1'!$B$5:$J$44,4, FALSE)</f>
        <v>85.755333672395608</v>
      </c>
      <c r="I99" s="44">
        <f>$F99*'[1]INTERNAL PARAMETERS-2'!H99*VLOOKUP(I$4,'[1]INTERNAL PARAMETERS-1'!$B$5:$J$44,4, FALSE)</f>
        <v>122.62942742256348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4.2036977981563792</v>
      </c>
      <c r="N99" s="44">
        <f>$F99*'[1]INTERNAL PARAMETERS-2'!M99*VLOOKUP(N$4,'[1]INTERNAL PARAMETERS-1'!$B$5:$J$44,4, FALSE)</f>
        <v>22.868105880971253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15.133413483357494</v>
      </c>
      <c r="S99" s="44">
        <f>$F99*'[1]INTERNAL PARAMETERS-2'!R99*VLOOKUP(S$4,'[1]INTERNAL PARAMETERS-1'!$B$5:$J$44,4, FALSE)</f>
        <v>52.91700276944637</v>
      </c>
      <c r="T99" s="44">
        <f>$F99*'[1]INTERNAL PARAMETERS-2'!S99*VLOOKUP(T$4,'[1]INTERNAL PARAMETERS-1'!$B$5:$J$44,4, FALSE)</f>
        <v>3.0266826966714988</v>
      </c>
      <c r="U99" s="44">
        <f>$F99*'[1]INTERNAL PARAMETERS-2'!T99*VLOOKUP(U$4,'[1]INTERNAL PARAMETERS-1'!$B$5:$J$44,4, FALSE)</f>
        <v>5.7170898514893933</v>
      </c>
      <c r="V99" s="44">
        <f>$F99*'[1]INTERNAL PARAMETERS-2'!U99*VLOOKUP(V$4,'[1]INTERNAL PARAMETERS-1'!$B$5:$J$44,4, FALSE)</f>
        <v>35.815474817293996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5.0441331278040717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1.681377709268024</v>
      </c>
      <c r="AJ99" s="44">
        <f>$F99*'[1]INTERNAL PARAMETERS-2'!AI99*VLOOKUP(AJ$4,'[1]INTERNAL PARAMETERS-1'!$B$5:$J$44,4, FALSE)</f>
        <v>8.4068885463401202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2329.9591210287062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79.87025816497119</v>
      </c>
      <c r="BB99" s="44">
        <f>$F99*'[1]INTERNAL PARAMETERS-2'!M99*(1-VLOOKUP(N$4,'[1]INTERNAL PARAMETERS-1'!$B$5:$J$44,4, FALSE))</f>
        <v>434.49401173845376</v>
      </c>
      <c r="BC99" s="44">
        <f>$F99*'[1]INTERNAL PARAMETERS-2'!N99*(1-VLOOKUP(O$4,'[1]INTERNAL PARAMETERS-1'!$B$5:$J$44,4, FALSE))</f>
        <v>336.2958238525103</v>
      </c>
      <c r="BD99" s="44">
        <f>$F99*'[1]INTERNAL PARAMETERS-2'!O99*(1-VLOOKUP(P$4,'[1]INTERNAL PARAMETERS-1'!$B$5:$J$44,4, FALSE))</f>
        <v>373.2881616562974</v>
      </c>
      <c r="BE99" s="44">
        <f>$F99*'[1]INTERNAL PARAMETERS-2'!P99*(1-VLOOKUP(Q$4,'[1]INTERNAL PARAMETERS-1'!$B$5:$J$44,4, FALSE))</f>
        <v>492.67307771394411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1005.4230526194809</v>
      </c>
      <c r="BH99" s="44">
        <f>$F99*'[1]INTERNAL PARAMETERS-2'!S99*(1-VLOOKUP(T$4,'[1]INTERNAL PARAMETERS-1'!$B$5:$J$44,4, FALSE))</f>
        <v>27.240144270043491</v>
      </c>
      <c r="BI99" s="44">
        <f>$F99*'[1]INTERNAL PARAMETERS-2'!T99*(1-VLOOKUP(U$4,'[1]INTERNAL PARAMETERS-1'!$B$5:$J$44,4, FALSE))</f>
        <v>22.868359405957573</v>
      </c>
      <c r="BJ99" s="44">
        <f>$F99*'[1]INTERNAL PARAMETERS-2'!U99*(1-VLOOKUP(V$4,'[1]INTERNAL PARAMETERS-1'!$B$5:$J$44,4, FALSE))</f>
        <v>202.95435729799931</v>
      </c>
      <c r="BK99" s="44">
        <f>$F99*'[1]INTERNAL PARAMETERS-2'!V99*(1-VLOOKUP(W$4,'[1]INTERNAL PARAMETERS-1'!$B$5:$J$44,4, FALSE))</f>
        <v>267.35528137274025</v>
      </c>
      <c r="BL99" s="44">
        <f>$F99*'[1]INTERNAL PARAMETERS-2'!W99*(1-VLOOKUP(X$4,'[1]INTERNAL PARAMETERS-1'!$B$5:$J$44,4, FALSE))</f>
        <v>514.53301613431893</v>
      </c>
      <c r="BM99" s="44">
        <f>$F99*'[1]INTERNAL PARAMETERS-2'!X99*(1-VLOOKUP(Y$4,'[1]INTERNAL PARAMETERS-1'!$B$5:$J$44,4, FALSE))</f>
        <v>131.1555741224681</v>
      </c>
      <c r="BN99" s="44">
        <f>$F99*'[1]INTERNAL PARAMETERS-2'!Y99*(1-VLOOKUP(Z$4,'[1]INTERNAL PARAMETERS-1'!$B$5:$J$44,4, FALSE))</f>
        <v>447.27385136381685</v>
      </c>
      <c r="BO99" s="44">
        <f>$F99*'[1]INTERNAL PARAMETERS-2'!Z99*(1-VLOOKUP(AA$4,'[1]INTERNAL PARAMETERS-1'!$B$5:$J$44,4, FALSE))</f>
        <v>417.00702439710187</v>
      </c>
      <c r="BP99" s="44">
        <f>$F99*'[1]INTERNAL PARAMETERS-2'!AA99*(1-VLOOKUP(AB$4,'[1]INTERNAL PARAMETERS-1'!$B$5:$J$44,4, FALSE))</f>
        <v>146.28898760582558</v>
      </c>
      <c r="BQ99" s="44">
        <f>$F99*'[1]INTERNAL PARAMETERS-2'!AB99*(1-VLOOKUP(AC$4,'[1]INTERNAL PARAMETERS-1'!$B$5:$J$44,4, FALSE))</f>
        <v>1356.9539534748628</v>
      </c>
      <c r="BR99" s="44">
        <f>$F99*'[1]INTERNAL PARAMETERS-2'!AC99*(1-VLOOKUP(AD$4,'[1]INTERNAL PARAMETERS-1'!$B$5:$J$44,4, FALSE))</f>
        <v>136.19970725027216</v>
      </c>
      <c r="BS99" s="44">
        <f>$F99*'[1]INTERNAL PARAMETERS-2'!AD99*(1-VLOOKUP(AE$4,'[1]INTERNAL PARAMETERS-1'!$B$5:$J$44,4, FALSE))</f>
        <v>45.400240450072474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47.081618159340501</v>
      </c>
      <c r="CA99" s="44">
        <f>$F99*'[1]INTERNAL PARAMETERS-2'!AL99*(1-VLOOKUP(AM$4,'[1]INTERNAL PARAMETERS-1'!$B$5:$J$44,4, FALSE))</f>
        <v>48.762995868608527</v>
      </c>
      <c r="CB99" s="44">
        <f>$F99*'[1]INTERNAL PARAMETERS-2'!AM99*(1-VLOOKUP(AN$4,'[1]INTERNAL PARAMETERS-1'!$B$5:$J$44,4, FALSE))</f>
        <v>57.169884414948648</v>
      </c>
      <c r="CC99" s="44">
        <f>$F99*'[1]INTERNAL PARAMETERS-2'!AN99*(1-VLOOKUP(AO$4,'[1]INTERNAL PARAMETERS-1'!$B$5:$J$44,4, FALSE))</f>
        <v>183.28132540961266</v>
      </c>
      <c r="CD99" s="44">
        <f>$F99*'[1]INTERNAL PARAMETERS-2'!AO99*(1-VLOOKUP(AP$4,'[1]INTERNAL PARAMETERS-1'!$B$5:$J$44,4, FALSE))</f>
        <v>533.02918503621243</v>
      </c>
      <c r="CE99" s="44">
        <f>$F99*'[1]INTERNAL PARAMETERS-2'!AP99*(1-VLOOKUP(AQ$4,'[1]INTERNAL PARAMETERS-1'!$B$5:$J$44,4, FALSE))</f>
        <v>73.984675607574161</v>
      </c>
      <c r="CF99" s="44">
        <f>$F99*'[1]INTERNAL PARAMETERS-2'!AQ99*(1-VLOOKUP(AR$4,'[1]INTERNAL PARAMETERS-1'!$B$5:$J$44,4, FALSE))</f>
        <v>18.49616890189354</v>
      </c>
      <c r="CG99" s="44">
        <f>$F99*'[1]INTERNAL PARAMETERS-2'!AR99*(1-VLOOKUP(AS$4,'[1]INTERNAL PARAMETERS-1'!$B$5:$J$44,4, FALSE))</f>
        <v>1.681377709268024</v>
      </c>
      <c r="CH99" s="43">
        <f>$F99*'[1]INTERNAL PARAMETERS-2'!AS99*(1-VLOOKUP(AT$4,'[1]INTERNAL PARAMETERS-1'!$B$5:$J$44,4, FALSE))</f>
        <v>0</v>
      </c>
      <c r="CI99" s="42">
        <f t="shared" si="1"/>
        <v>10141.001480962399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7171.5444140459949</v>
      </c>
      <c r="G100" s="45">
        <f>$F100*'[1]INTERNAL PARAMETERS-2'!F100*VLOOKUP(G$4,'[1]INTERNAL PARAMETERS-1'!$B$5:$J$44,4, FALSE)</f>
        <v>50.68202152850445</v>
      </c>
      <c r="H100" s="44">
        <f>$F100*'[1]INTERNAL PARAMETERS-2'!G100*VLOOKUP(H$4,'[1]INTERNAL PARAMETERS-1'!$B$5:$J$44,4, FALSE)</f>
        <v>41.738388489747685</v>
      </c>
      <c r="I100" s="44">
        <f>$F100*'[1]INTERNAL PARAMETERS-2'!H100*VLOOKUP(I$4,'[1]INTERNAL PARAMETERS-1'!$B$5:$J$44,4, FALSE)</f>
        <v>86.621463347332494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2.9812110129189202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3.6521089928529231</v>
      </c>
      <c r="N100" s="44">
        <f>$F100*'[1]INTERNAL PARAMETERS-2'!M100*VLOOKUP(N$4,'[1]INTERNAL PARAMETERS-1'!$B$5:$J$44,4, FALSE)</f>
        <v>14.459375420765747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10.434597122436921</v>
      </c>
      <c r="S100" s="44">
        <f>$F100*'[1]INTERNAL PARAMETERS-2'!R100*VLOOKUP(S$4,'[1]INTERNAL PARAMETERS-1'!$B$5:$J$44,4, FALSE)</f>
        <v>34.941521413613529</v>
      </c>
      <c r="T100" s="44">
        <f>$F100*'[1]INTERNAL PARAMETERS-2'!S100*VLOOKUP(T$4,'[1]INTERNAL PARAMETERS-1'!$B$5:$J$44,4, FALSE)</f>
        <v>1.6397019148274763</v>
      </c>
      <c r="U100" s="44">
        <f>$F100*'[1]INTERNAL PARAMETERS-2'!T100*VLOOKUP(U$4,'[1]INTERNAL PARAMETERS-1'!$B$5:$J$44,4, FALSE)</f>
        <v>3.2794038296549526</v>
      </c>
      <c r="V100" s="44">
        <f>$F100*'[1]INTERNAL PARAMETERS-2'!U100*VLOOKUP(V$4,'[1]INTERNAL PARAMETERS-1'!$B$5:$J$44,4, FALSE)</f>
        <v>21.465472305179699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2.9812110129189202</v>
      </c>
      <c r="AG100" s="44">
        <f>$F100*'[1]INTERNAL PARAMETERS-2'!AF100*VLOOKUP(AG$4,'[1]INTERNAL PARAMETERS-1'!$B$5:$J$44,4, FALSE)</f>
        <v>1.4909640836801625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2.9812110129189202</v>
      </c>
      <c r="AJ100" s="44">
        <f>$F100*'[1]INTERNAL PARAMETERS-2'!AI100*VLOOKUP(AJ$4,'[1]INTERNAL PARAMETERS-1'!$B$5:$J$44,4, FALSE)</f>
        <v>5.9624220258378404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1645.8078035993171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69.390070864205526</v>
      </c>
      <c r="BB100" s="44">
        <f>$F100*'[1]INTERNAL PARAMETERS-2'!M100*(1-VLOOKUP(N$4,'[1]INTERNAL PARAMETERS-1'!$B$5:$J$44,4, FALSE))</f>
        <v>274.72813299454918</v>
      </c>
      <c r="BC100" s="44">
        <f>$F100*'[1]INTERNAL PARAMETERS-2'!N100*(1-VLOOKUP(O$4,'[1]INTERNAL PARAMETERS-1'!$B$5:$J$44,4, FALSE))</f>
        <v>313.03791367310771</v>
      </c>
      <c r="BD100" s="44">
        <f>$F100*'[1]INTERNAL PARAMETERS-2'!O100*(1-VLOOKUP(P$4,'[1]INTERNAL PARAMETERS-1'!$B$5:$J$44,4, FALSE))</f>
        <v>269.80856109967982</v>
      </c>
      <c r="BE100" s="44">
        <f>$F100*'[1]INTERNAL PARAMETERS-2'!P100*(1-VLOOKUP(Q$4,'[1]INTERNAL PARAMETERS-1'!$B$5:$J$44,4, FALSE))</f>
        <v>289.18750841531494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663.88890685865692</v>
      </c>
      <c r="BH100" s="44">
        <f>$F100*'[1]INTERNAL PARAMETERS-2'!S100*(1-VLOOKUP(T$4,'[1]INTERNAL PARAMETERS-1'!$B$5:$J$44,4, FALSE))</f>
        <v>14.757317233447285</v>
      </c>
      <c r="BI100" s="44">
        <f>$F100*'[1]INTERNAL PARAMETERS-2'!T100*(1-VLOOKUP(U$4,'[1]INTERNAL PARAMETERS-1'!$B$5:$J$44,4, FALSE))</f>
        <v>13.11761531861981</v>
      </c>
      <c r="BJ100" s="44">
        <f>$F100*'[1]INTERNAL PARAMETERS-2'!U100*(1-VLOOKUP(V$4,'[1]INTERNAL PARAMETERS-1'!$B$5:$J$44,4, FALSE))</f>
        <v>121.63767639601829</v>
      </c>
      <c r="BK100" s="44">
        <f>$F100*'[1]INTERNAL PARAMETERS-2'!V100*(1-VLOOKUP(W$4,'[1]INTERNAL PARAMETERS-1'!$B$5:$J$44,4, FALSE))</f>
        <v>190.80395921678351</v>
      </c>
      <c r="BL100" s="44">
        <f>$F100*'[1]INTERNAL PARAMETERS-2'!W100*(1-VLOOKUP(X$4,'[1]INTERNAL PARAMETERS-1'!$B$5:$J$44,4, FALSE))</f>
        <v>327.94396873770228</v>
      </c>
      <c r="BM100" s="44">
        <f>$F100*'[1]INTERNAL PARAMETERS-2'!X100*(1-VLOOKUP(Y$4,'[1]INTERNAL PARAMETERS-1'!$B$5:$J$44,4, FALSE))</f>
        <v>77.514354953657545</v>
      </c>
      <c r="BN100" s="44">
        <f>$F100*'[1]INTERNAL PARAMETERS-2'!Y100*(1-VLOOKUP(Z$4,'[1]INTERNAL PARAMETERS-1'!$B$5:$J$44,4, FALSE))</f>
        <v>330.92589690506259</v>
      </c>
      <c r="BO100" s="44">
        <f>$F100*'[1]INTERNAL PARAMETERS-2'!Z100*(1-VLOOKUP(AA$4,'[1]INTERNAL PARAMETERS-1'!$B$5:$J$44,4, FALSE))</f>
        <v>374.15453232404906</v>
      </c>
      <c r="BP100" s="44">
        <f>$F100*'[1]INTERNAL PARAMETERS-2'!AA100*(1-VLOOKUP(AB$4,'[1]INTERNAL PARAMETERS-1'!$B$5:$J$44,4, FALSE))</f>
        <v>134.15879850799985</v>
      </c>
      <c r="BQ100" s="44">
        <f>$F100*'[1]INTERNAL PARAMETERS-2'!AB100*(1-VLOOKUP(AC$4,'[1]INTERNAL PARAMETERS-1'!$B$5:$J$44,4, FALSE))</f>
        <v>1028.5522228702148</v>
      </c>
      <c r="BR100" s="44">
        <f>$F100*'[1]INTERNAL PARAMETERS-2'!AC100*(1-VLOOKUP(AD$4,'[1]INTERNAL PARAMETERS-1'!$B$5:$J$44,4, FALSE))</f>
        <v>77.514354953657545</v>
      </c>
      <c r="BS100" s="44">
        <f>$F100*'[1]INTERNAL PARAMETERS-2'!AD100*(1-VLOOKUP(AE$4,'[1]INTERNAL PARAMETERS-1'!$B$5:$J$44,4, FALSE))</f>
        <v>17.887983231954927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26.831616270711688</v>
      </c>
      <c r="CA100" s="44">
        <f>$F100*'[1]INTERNAL PARAMETERS-2'!AL100*(1-VLOOKUP(AM$4,'[1]INTERNAL PARAMETERS-1'!$B$5:$J$44,4, FALSE))</f>
        <v>44.719599502666611</v>
      </c>
      <c r="CB100" s="44">
        <f>$F100*'[1]INTERNAL PARAMETERS-2'!AM100*(1-VLOOKUP(AN$4,'[1]INTERNAL PARAMETERS-1'!$B$5:$J$44,4, FALSE))</f>
        <v>47.70081051558553</v>
      </c>
      <c r="CC100" s="44">
        <f>$F100*'[1]INTERNAL PARAMETERS-2'!AN100*(1-VLOOKUP(AO$4,'[1]INTERNAL PARAMETERS-1'!$B$5:$J$44,4, FALSE))</f>
        <v>149.06557072703583</v>
      </c>
      <c r="CD100" s="44">
        <f>$F100*'[1]INTERNAL PARAMETERS-2'!AO100*(1-VLOOKUP(AP$4,'[1]INTERNAL PARAMETERS-1'!$B$5:$J$44,4, FALSE))</f>
        <v>333.90710791798148</v>
      </c>
      <c r="CE100" s="44">
        <f>$F100*'[1]INTERNAL PARAMETERS-2'!AP100*(1-VLOOKUP(AQ$4,'[1]INTERNAL PARAMETERS-1'!$B$5:$J$44,4, FALSE))</f>
        <v>46.210563586346773</v>
      </c>
      <c r="CF100" s="44">
        <f>$F100*'[1]INTERNAL PARAMETERS-2'!AQ100*(1-VLOOKUP(AR$4,'[1]INTERNAL PARAMETERS-1'!$B$5:$J$44,4, FALSE))</f>
        <v>2.9812110129189202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7171.5451312004361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5693.7636565606235</v>
      </c>
      <c r="G101" s="45">
        <f>$F101*'[1]INTERNAL PARAMETERS-2'!F101*VLOOKUP(G$4,'[1]INTERNAL PARAMETERS-1'!$B$5:$J$44,4, FALSE)</f>
        <v>57.512706694918862</v>
      </c>
      <c r="H101" s="44">
        <f>$F101*'[1]INTERNAL PARAMETERS-2'!G101*VLOOKUP(H$4,'[1]INTERNAL PARAMETERS-1'!$B$5:$J$44,4, FALSE)</f>
        <v>45.188555260293391</v>
      </c>
      <c r="I101" s="44">
        <f>$F101*'[1]INTERNAL PARAMETERS-2'!H101*VLOOKUP(I$4,'[1]INTERNAL PARAMETERS-1'!$B$5:$J$44,4, FALSE)</f>
        <v>66.04156608899072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4.0395829702383486</v>
      </c>
      <c r="N101" s="44">
        <f>$F101*'[1]INTERNAL PARAMETERS-2'!M101*VLOOKUP(N$4,'[1]INTERNAL PARAMETERS-1'!$B$5:$J$44,4, FALSE)</f>
        <v>10.612463735371932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6.8467507970141499</v>
      </c>
      <c r="S101" s="44">
        <f>$F101*'[1]INTERNAL PARAMETERS-2'!R101*VLOOKUP(S$4,'[1]INTERNAL PARAMETERS-1'!$B$5:$J$44,4, FALSE)</f>
        <v>22.076202075036242</v>
      </c>
      <c r="T101" s="44">
        <f>$F101*'[1]INTERNAL PARAMETERS-2'!S101*VLOOKUP(T$4,'[1]INTERNAL PARAMETERS-1'!$B$5:$J$44,4, FALSE)</f>
        <v>1.506285175343113</v>
      </c>
      <c r="U101" s="44">
        <f>$F101*'[1]INTERNAL PARAMETERS-2'!T101*VLOOKUP(U$4,'[1]INTERNAL PARAMETERS-1'!$B$5:$J$44,4, FALSE)</f>
        <v>3.8341804463279239</v>
      </c>
      <c r="V101" s="44">
        <f>$F101*'[1]INTERNAL PARAMETERS-2'!U101*VLOOKUP(V$4,'[1]INTERNAL PARAMETERS-1'!$B$5:$J$44,4, FALSE)</f>
        <v>18.28082462802778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1.3693501594028299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5.4774006376113196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1254.7897556908235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76.752076434528618</v>
      </c>
      <c r="BB101" s="44">
        <f>$F101*'[1]INTERNAL PARAMETERS-2'!M101*(1-VLOOKUP(N$4,'[1]INTERNAL PARAMETERS-1'!$B$5:$J$44,4, FALSE))</f>
        <v>201.63681097206671</v>
      </c>
      <c r="BC101" s="44">
        <f>$F101*'[1]INTERNAL PARAMETERS-2'!N101*(1-VLOOKUP(O$4,'[1]INTERNAL PARAMETERS-1'!$B$5:$J$44,4, FALSE))</f>
        <v>241.00562805489807</v>
      </c>
      <c r="BD101" s="44">
        <f>$F101*'[1]INTERNAL PARAMETERS-2'!O101*(1-VLOOKUP(P$4,'[1]INTERNAL PARAMETERS-1'!$B$5:$J$44,4, FALSE))</f>
        <v>219.0960255044528</v>
      </c>
      <c r="BE101" s="44">
        <f>$F101*'[1]INTERNAL PARAMETERS-2'!P101*(1-VLOOKUP(Q$4,'[1]INTERNAL PARAMETERS-1'!$B$5:$J$44,4, FALSE))</f>
        <v>224.57342614206411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419.44783942568858</v>
      </c>
      <c r="BH101" s="44">
        <f>$F101*'[1]INTERNAL PARAMETERS-2'!S101*(1-VLOOKUP(T$4,'[1]INTERNAL PARAMETERS-1'!$B$5:$J$44,4, FALSE))</f>
        <v>13.556566578088017</v>
      </c>
      <c r="BI101" s="44">
        <f>$F101*'[1]INTERNAL PARAMETERS-2'!T101*(1-VLOOKUP(U$4,'[1]INTERNAL PARAMETERS-1'!$B$5:$J$44,4, FALSE))</f>
        <v>15.336721785311695</v>
      </c>
      <c r="BJ101" s="44">
        <f>$F101*'[1]INTERNAL PARAMETERS-2'!U101*(1-VLOOKUP(V$4,'[1]INTERNAL PARAMETERS-1'!$B$5:$J$44,4, FALSE))</f>
        <v>103.59133955882407</v>
      </c>
      <c r="BK101" s="44">
        <f>$F101*'[1]INTERNAL PARAMETERS-2'!V101*(1-VLOOKUP(W$4,'[1]INTERNAL PARAMETERS-1'!$B$5:$J$44,4, FALSE))</f>
        <v>153.36721785311695</v>
      </c>
      <c r="BL101" s="44">
        <f>$F101*'[1]INTERNAL PARAMETERS-2'!W101*(1-VLOOKUP(X$4,'[1]INTERNAL PARAMETERS-1'!$B$5:$J$44,4, FALSE))</f>
        <v>279.34800189454296</v>
      </c>
      <c r="BM101" s="44">
        <f>$F101*'[1]INTERNAL PARAMETERS-2'!X101*(1-VLOOKUP(Y$4,'[1]INTERNAL PARAMETERS-1'!$B$5:$J$44,4, FALSE))</f>
        <v>97.223861317600935</v>
      </c>
      <c r="BN101" s="44">
        <f>$F101*'[1]INTERNAL PARAMETERS-2'!Y101*(1-VLOOKUP(Z$4,'[1]INTERNAL PARAMETERS-1'!$B$5:$J$44,4, FALSE))</f>
        <v>267.02328108355186</v>
      </c>
      <c r="BO101" s="44">
        <f>$F101*'[1]INTERNAL PARAMETERS-2'!Z101*(1-VLOOKUP(AA$4,'[1]INTERNAL PARAMETERS-1'!$B$5:$J$44,4, FALSE))</f>
        <v>276.60873219937167</v>
      </c>
      <c r="BP101" s="44">
        <f>$F101*'[1]INTERNAL PARAMETERS-2'!AA101*(1-VLOOKUP(AB$4,'[1]INTERNAL PARAMETERS-1'!$B$5:$J$44,4, FALSE))</f>
        <v>93.115810839392438</v>
      </c>
      <c r="BQ101" s="44">
        <f>$F101*'[1]INTERNAL PARAMETERS-2'!AB101*(1-VLOOKUP(AC$4,'[1]INTERNAL PARAMETERS-1'!$B$5:$J$44,4, FALSE))</f>
        <v>891.44809252397363</v>
      </c>
      <c r="BR101" s="44">
        <f>$F101*'[1]INTERNAL PARAMETERS-2'!AC101*(1-VLOOKUP(AD$4,'[1]INTERNAL PARAMETERS-1'!$B$5:$J$44,4, FALSE))</f>
        <v>65.728807651335842</v>
      </c>
      <c r="BS101" s="44">
        <f>$F101*'[1]INTERNAL PARAMETERS-2'!AD101*(1-VLOOKUP(AE$4,'[1]INTERNAL PARAMETERS-1'!$B$5:$J$44,4, FALSE))</f>
        <v>23.278952709848109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28.756353347459431</v>
      </c>
      <c r="CA101" s="44">
        <f>$F101*'[1]INTERNAL PARAMETERS-2'!AL101*(1-VLOOKUP(AM$4,'[1]INTERNAL PARAMETERS-1'!$B$5:$J$44,4, FALSE))</f>
        <v>28.756353347459431</v>
      </c>
      <c r="CB101" s="44">
        <f>$F101*'[1]INTERNAL PARAMETERS-2'!AM101*(1-VLOOKUP(AN$4,'[1]INTERNAL PARAMETERS-1'!$B$5:$J$44,4, FALSE))</f>
        <v>41.080504782084901</v>
      </c>
      <c r="CC101" s="44">
        <f>$F101*'[1]INTERNAL PARAMETERS-2'!AN101*(1-VLOOKUP(AO$4,'[1]INTERNAL PARAMETERS-1'!$B$5:$J$44,4, FALSE))</f>
        <v>147.88981721550564</v>
      </c>
      <c r="CD101" s="44">
        <f>$F101*'[1]INTERNAL PARAMETERS-2'!AO101*(1-VLOOKUP(AP$4,'[1]INTERNAL PARAMETERS-1'!$B$5:$J$44,4, FALSE))</f>
        <v>247.85237885191222</v>
      </c>
      <c r="CE101" s="44">
        <f>$F101*'[1]INTERNAL PARAMETERS-2'!AP101*(1-VLOOKUP(AQ$4,'[1]INTERNAL PARAMETERS-1'!$B$5:$J$44,4, FALSE))</f>
        <v>32.864403825667921</v>
      </c>
      <c r="CF101" s="44">
        <f>$F101*'[1]INTERNAL PARAMETERS-2'!AQ101*(1-VLOOKUP(AR$4,'[1]INTERNAL PARAMETERS-1'!$B$5:$J$44,4, FALSE))</f>
        <v>5.4774006376113196</v>
      </c>
      <c r="CG101" s="44">
        <f>$F101*'[1]INTERNAL PARAMETERS-2'!AR101*(1-VLOOKUP(AS$4,'[1]INTERNAL PARAMETERS-1'!$B$5:$J$44,4, FALSE))</f>
        <v>1.3693501594028299</v>
      </c>
      <c r="CH101" s="43">
        <f>$F101*'[1]INTERNAL PARAMETERS-2'!AS101*(1-VLOOKUP(AT$4,'[1]INTERNAL PARAMETERS-1'!$B$5:$J$44,4, FALSE))</f>
        <v>0</v>
      </c>
      <c r="CI101" s="42">
        <f t="shared" si="1"/>
        <v>5693.7613790551613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4505.7627114298657</v>
      </c>
      <c r="G102" s="45">
        <f>$F102*'[1]INTERNAL PARAMETERS-2'!F102*VLOOKUP(G$4,'[1]INTERNAL PARAMETERS-1'!$B$5:$J$44,4, FALSE)</f>
        <v>41.456621555323913</v>
      </c>
      <c r="H102" s="44">
        <f>$F102*'[1]INTERNAL PARAMETERS-2'!G102*VLOOKUP(H$4,'[1]INTERNAL PARAMETERS-1'!$B$5:$J$44,4, FALSE)</f>
        <v>24.874063048448576</v>
      </c>
      <c r="I102" s="44">
        <f>$F102*'[1]INTERNAL PARAMETERS-2'!H102*VLOOKUP(I$4,'[1]INTERNAL PARAMETERS-1'!$B$5:$J$44,4, FALSE)</f>
        <v>46.816181242942626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2.8427532810817739</v>
      </c>
      <c r="N102" s="44">
        <f>$F102*'[1]INTERNAL PARAMETERS-2'!M102*VLOOKUP(N$4,'[1]INTERNAL PARAMETERS-1'!$B$5:$J$44,4, FALSE)</f>
        <v>6.633090989190805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3.5532444742335918</v>
      </c>
      <c r="S102" s="44">
        <f>$F102*'[1]INTERNAL PARAMETERS-2'!R102*VLOOKUP(S$4,'[1]INTERNAL PARAMETERS-1'!$B$5:$J$44,4, FALSE)</f>
        <v>20.106943570942221</v>
      </c>
      <c r="T102" s="44">
        <f>$F102*'[1]INTERNAL PARAMETERS-2'!S102*VLOOKUP(T$4,'[1]INTERNAL PARAMETERS-1'!$B$5:$J$44,4, FALSE)</f>
        <v>1.7767123523710247</v>
      </c>
      <c r="U102" s="44">
        <f>$F102*'[1]INTERNAL PARAMETERS-2'!T102*VLOOKUP(U$4,'[1]INTERNAL PARAMETERS-1'!$B$5:$J$44,4, FALSE)</f>
        <v>2.8427758098953309</v>
      </c>
      <c r="V102" s="44">
        <f>$F102*'[1]INTERNAL PARAMETERS-2'!U102*VLOOKUP(V$4,'[1]INTERNAL PARAMETERS-1'!$B$5:$J$44,4, FALSE)</f>
        <v>13.680779734273829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1.1845650168349116</v>
      </c>
      <c r="AH102" s="44">
        <f>$F102*'[1]INTERNAL PARAMETERS-2'!AG102*VLOOKUP(AH$4,'[1]INTERNAL PARAMETERS-1'!$B$5:$J$44,4, FALSE)</f>
        <v>1.1845650168349116</v>
      </c>
      <c r="AI102" s="44">
        <f>$F102*'[1]INTERNAL PARAMETERS-2'!AH102*VLOOKUP(AI$4,'[1]INTERNAL PARAMETERS-1'!$B$5:$J$44,4, FALSE)</f>
        <v>4.7378094910685036</v>
      </c>
      <c r="AJ102" s="44">
        <f>$F102*'[1]INTERNAL PARAMETERS-2'!AI102*VLOOKUP(AJ$4,'[1]INTERNAL PARAMETERS-1'!$B$5:$J$44,4, FALSE)</f>
        <v>2.3691300336698231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889.50744361590978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54.012312340553699</v>
      </c>
      <c r="BB102" s="44">
        <f>$F102*'[1]INTERNAL PARAMETERS-2'!M102*(1-VLOOKUP(N$4,'[1]INTERNAL PARAMETERS-1'!$B$5:$J$44,4, FALSE))</f>
        <v>126.02872879462529</v>
      </c>
      <c r="BC102" s="44">
        <f>$F102*'[1]INTERNAL PARAMETERS-2'!N102*(1-VLOOKUP(O$4,'[1]INTERNAL PARAMETERS-1'!$B$5:$J$44,4, FALSE))</f>
        <v>239.26501150234876</v>
      </c>
      <c r="BD102" s="44">
        <f>$F102*'[1]INTERNAL PARAMETERS-2'!O102*(1-VLOOKUP(P$4,'[1]INTERNAL PARAMETERS-1'!$B$5:$J$44,4, FALSE))</f>
        <v>158.7204478490996</v>
      </c>
      <c r="BE102" s="44">
        <f>$F102*'[1]INTERNAL PARAMETERS-2'!P102*(1-VLOOKUP(Q$4,'[1]INTERNAL PARAMETERS-1'!$B$5:$J$44,4, FALSE))</f>
        <v>157.53588283226469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382.03192784790212</v>
      </c>
      <c r="BH102" s="44">
        <f>$F102*'[1]INTERNAL PARAMETERS-2'!S102*(1-VLOOKUP(T$4,'[1]INTERNAL PARAMETERS-1'!$B$5:$J$44,4, FALSE))</f>
        <v>15.990411171339222</v>
      </c>
      <c r="BI102" s="44">
        <f>$F102*'[1]INTERNAL PARAMETERS-2'!T102*(1-VLOOKUP(U$4,'[1]INTERNAL PARAMETERS-1'!$B$5:$J$44,4, FALSE))</f>
        <v>11.371103239581323</v>
      </c>
      <c r="BJ102" s="44">
        <f>$F102*'[1]INTERNAL PARAMETERS-2'!U102*(1-VLOOKUP(V$4,'[1]INTERNAL PARAMETERS-1'!$B$5:$J$44,4, FALSE))</f>
        <v>77.524418494218367</v>
      </c>
      <c r="BK102" s="44">
        <f>$F102*'[1]INTERNAL PARAMETERS-2'!V102*(1-VLOOKUP(W$4,'[1]INTERNAL PARAMETERS-1'!$B$5:$J$44,4, FALSE))</f>
        <v>106.60319171853263</v>
      </c>
      <c r="BL102" s="44">
        <f>$F102*'[1]INTERNAL PARAMETERS-2'!W102*(1-VLOOKUP(X$4,'[1]INTERNAL PARAMETERS-1'!$B$5:$J$44,4, FALSE))</f>
        <v>236.89588146867888</v>
      </c>
      <c r="BM102" s="44">
        <f>$F102*'[1]INTERNAL PARAMETERS-2'!X102*(1-VLOOKUP(Y$4,'[1]INTERNAL PARAMETERS-1'!$B$5:$J$44,4, FALSE))</f>
        <v>88.836068194822374</v>
      </c>
      <c r="BN102" s="44">
        <f>$F102*'[1]INTERNAL PARAMETERS-2'!Y102*(1-VLOOKUP(Z$4,'[1]INTERNAL PARAMETERS-1'!$B$5:$J$44,4, FALSE))</f>
        <v>222.6824529954734</v>
      </c>
      <c r="BO102" s="44">
        <f>$F102*'[1]INTERNAL PARAMETERS-2'!Z102*(1-VLOOKUP(AA$4,'[1]INTERNAL PARAMETERS-1'!$B$5:$J$44,4, FALSE))</f>
        <v>251.10976051815555</v>
      </c>
      <c r="BP102" s="44">
        <f>$F102*'[1]INTERNAL PARAMETERS-2'!AA102*(1-VLOOKUP(AB$4,'[1]INTERNAL PARAMETERS-1'!$B$5:$J$44,4, FALSE))</f>
        <v>72.253509687947044</v>
      </c>
      <c r="BQ102" s="44">
        <f>$F102*'[1]INTERNAL PARAMETERS-2'!AB102*(1-VLOOKUP(AC$4,'[1]INTERNAL PARAMETERS-1'!$B$5:$J$44,4, FALSE))</f>
        <v>739.11585308126109</v>
      </c>
      <c r="BR102" s="44">
        <f>$F102*'[1]INTERNAL PARAMETERS-2'!AC102*(1-VLOOKUP(AD$4,'[1]INTERNAL PARAMETERS-1'!$B$5:$J$44,4, FALSE))</f>
        <v>60.408310095869062</v>
      </c>
      <c r="BS102" s="44">
        <f>$F102*'[1]INTERNAL PARAMETERS-2'!AD102*(1-VLOOKUP(AE$4,'[1]INTERNAL PARAMETERS-1'!$B$5:$J$44,4, FALSE))</f>
        <v>13.029314032641743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9.4756189821370072</v>
      </c>
      <c r="CA102" s="44">
        <f>$F102*'[1]INTERNAL PARAMETERS-2'!AL102*(1-VLOOKUP(AM$4,'[1]INTERNAL PARAMETERS-1'!$B$5:$J$44,4, FALSE))</f>
        <v>35.534247047420493</v>
      </c>
      <c r="CB102" s="44">
        <f>$F102*'[1]INTERNAL PARAMETERS-2'!AM102*(1-VLOOKUP(AN$4,'[1]INTERNAL PARAMETERS-1'!$B$5:$J$44,4, FALSE))</f>
        <v>27.243193082118399</v>
      </c>
      <c r="CC102" s="44">
        <f>$F102*'[1]INTERNAL PARAMETERS-2'!AN102*(1-VLOOKUP(AO$4,'[1]INTERNAL PARAMETERS-1'!$B$5:$J$44,4, FALSE))</f>
        <v>110.15643619276622</v>
      </c>
      <c r="CD102" s="44">
        <f>$F102*'[1]INTERNAL PARAMETERS-2'!AO102*(1-VLOOKUP(AP$4,'[1]INTERNAL PARAMETERS-1'!$B$5:$J$44,4, FALSE))</f>
        <v>204.91487889549202</v>
      </c>
      <c r="CE102" s="44">
        <f>$F102*'[1]INTERNAL PARAMETERS-2'!AP102*(1-VLOOKUP(AQ$4,'[1]INTERNAL PARAMETERS-1'!$B$5:$J$44,4, FALSE))</f>
        <v>34.350132606856725</v>
      </c>
      <c r="CF102" s="44">
        <f>$F102*'[1]INTERNAL PARAMETERS-2'!AQ102*(1-VLOOKUP(AR$4,'[1]INTERNAL PARAMETERS-1'!$B$5:$J$44,4, FALSE))</f>
        <v>5.9223745079034158</v>
      </c>
      <c r="CG102" s="44">
        <f>$F102*'[1]INTERNAL PARAMETERS-2'!AR102*(1-VLOOKUP(AS$4,'[1]INTERNAL PARAMETERS-1'!$B$5:$J$44,4, FALSE))</f>
        <v>1.1845650168349116</v>
      </c>
      <c r="CH102" s="43">
        <f>$F102*'[1]INTERNAL PARAMETERS-2'!AS102*(1-VLOOKUP(AT$4,'[1]INTERNAL PARAMETERS-1'!$B$5:$J$44,4, FALSE))</f>
        <v>0</v>
      </c>
      <c r="CI102" s="42">
        <f t="shared" si="1"/>
        <v>4505.7627114298648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3363.394475331736</v>
      </c>
      <c r="G103" s="45">
        <f>$F103*'[1]INTERNAL PARAMETERS-2'!F103*VLOOKUP(G$4,'[1]INTERNAL PARAMETERS-1'!$B$5:$J$44,4, FALSE)</f>
        <v>19.774068799370344</v>
      </c>
      <c r="H103" s="44">
        <f>$F103*'[1]INTERNAL PARAMETERS-2'!G103*VLOOKUP(H$4,'[1]INTERNAL PARAMETERS-1'!$B$5:$J$44,4, FALSE)</f>
        <v>18.875369795561703</v>
      </c>
      <c r="I103" s="44">
        <f>$F103*'[1]INTERNAL PARAMETERS-2'!H103*VLOOKUP(I$4,'[1]INTERNAL PARAMETERS-1'!$B$5:$J$44,4, FALSE)</f>
        <v>34.538748318098726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0.89869900380863976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3.7750571421399637</v>
      </c>
      <c r="N103" s="44">
        <f>$F103*'[1]INTERNAL PARAMETERS-2'!M103*VLOOKUP(N$4,'[1]INTERNAL PARAMETERS-1'!$B$5:$J$44,4, FALSE)</f>
        <v>5.2581123020927407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0.89869900380863976</v>
      </c>
      <c r="S103" s="44">
        <f>$F103*'[1]INTERNAL PARAMETERS-2'!R103*VLOOKUP(S$4,'[1]INTERNAL PARAMETERS-1'!$B$5:$J$44,4, FALSE)</f>
        <v>13.952739275410929</v>
      </c>
      <c r="T103" s="44">
        <f>$F103*'[1]INTERNAL PARAMETERS-2'!S103*VLOOKUP(T$4,'[1]INTERNAL PARAMETERS-1'!$B$5:$J$44,4, FALSE)</f>
        <v>1.0785733403493811</v>
      </c>
      <c r="U103" s="44">
        <f>$F103*'[1]INTERNAL PARAMETERS-2'!T103*VLOOKUP(U$4,'[1]INTERNAL PARAMETERS-1'!$B$5:$J$44,4, FALSE)</f>
        <v>1.7976670791753062</v>
      </c>
      <c r="V103" s="44">
        <f>$F103*'[1]INTERNAL PARAMETERS-2'!U103*VLOOKUP(V$4,'[1]INTERNAL PARAMETERS-1'!$B$5:$J$44,4, FALSE)</f>
        <v>9.9769211170384118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0.89869900380863976</v>
      </c>
      <c r="AI103" s="44">
        <f>$F103*'[1]INTERNAL PARAMETERS-2'!AH103*VLOOKUP(AI$4,'[1]INTERNAL PARAMETERS-1'!$B$5:$J$44,4, FALSE)</f>
        <v>0.89869900380863976</v>
      </c>
      <c r="AJ103" s="44">
        <f>$F103*'[1]INTERNAL PARAMETERS-2'!AI103*VLOOKUP(AJ$4,'[1]INTERNAL PARAMETERS-1'!$B$5:$J$44,4, FALSE)</f>
        <v>2.6964333508734528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656.23621804387574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71.726085700659297</v>
      </c>
      <c r="BB103" s="44">
        <f>$F103*'[1]INTERNAL PARAMETERS-2'!M103*(1-VLOOKUP(N$4,'[1]INTERNAL PARAMETERS-1'!$B$5:$J$44,4, FALSE))</f>
        <v>99.904133739762059</v>
      </c>
      <c r="BC103" s="44">
        <f>$F103*'[1]INTERNAL PARAMETERS-2'!N103*(1-VLOOKUP(O$4,'[1]INTERNAL PARAMETERS-1'!$B$5:$J$44,4, FALSE))</f>
        <v>194.14555563902132</v>
      </c>
      <c r="BD103" s="44">
        <f>$F103*'[1]INTERNAL PARAMETERS-2'!O103*(1-VLOOKUP(P$4,'[1]INTERNAL PARAMETERS-1'!$B$5:$J$44,4, FALSE))</f>
        <v>85.388177242484446</v>
      </c>
      <c r="BE103" s="44">
        <f>$F103*'[1]INTERNAL PARAMETERS-2'!P103*(1-VLOOKUP(Q$4,'[1]INTERNAL PARAMETERS-1'!$B$5:$J$44,4, FALSE))</f>
        <v>112.3528470906665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265.10204623280765</v>
      </c>
      <c r="BH103" s="44">
        <f>$F103*'[1]INTERNAL PARAMETERS-2'!S103*(1-VLOOKUP(T$4,'[1]INTERNAL PARAMETERS-1'!$B$5:$J$44,4, FALSE))</f>
        <v>9.7071600631444301</v>
      </c>
      <c r="BI103" s="44">
        <f>$F103*'[1]INTERNAL PARAMETERS-2'!T103*(1-VLOOKUP(U$4,'[1]INTERNAL PARAMETERS-1'!$B$5:$J$44,4, FALSE))</f>
        <v>7.1906683167012249</v>
      </c>
      <c r="BJ103" s="44">
        <f>$F103*'[1]INTERNAL PARAMETERS-2'!U103*(1-VLOOKUP(V$4,'[1]INTERNAL PARAMETERS-1'!$B$5:$J$44,4, FALSE))</f>
        <v>56.535886329884335</v>
      </c>
      <c r="BK103" s="44">
        <f>$F103*'[1]INTERNAL PARAMETERS-2'!V103*(1-VLOOKUP(W$4,'[1]INTERNAL PARAMETERS-1'!$B$5:$J$44,4, FALSE))</f>
        <v>82.691743891610997</v>
      </c>
      <c r="BL103" s="44">
        <f>$F103*'[1]INTERNAL PARAMETERS-2'!W103*(1-VLOOKUP(X$4,'[1]INTERNAL PARAMETERS-1'!$B$5:$J$44,4, FALSE))</f>
        <v>174.37148683965097</v>
      </c>
      <c r="BM103" s="44">
        <f>$F103*'[1]INTERNAL PARAMETERS-2'!X103*(1-VLOOKUP(Y$4,'[1]INTERNAL PARAMETERS-1'!$B$5:$J$44,4, FALSE))</f>
        <v>81.792708548354824</v>
      </c>
      <c r="BN103" s="44">
        <f>$F103*'[1]INTERNAL PARAMETERS-2'!Y103*(1-VLOOKUP(Z$4,'[1]INTERNAL PARAMETERS-1'!$B$5:$J$44,4, FALSE))</f>
        <v>174.37148683965097</v>
      </c>
      <c r="BO103" s="44">
        <f>$F103*'[1]INTERNAL PARAMETERS-2'!Z103*(1-VLOOKUP(AA$4,'[1]INTERNAL PARAMETERS-1'!$B$5:$J$44,4, FALSE))</f>
        <v>208.52675773664478</v>
      </c>
      <c r="BP103" s="44">
        <f>$F103*'[1]INTERNAL PARAMETERS-2'!AA103*(1-VLOOKUP(AB$4,'[1]INTERNAL PARAMETERS-1'!$B$5:$J$44,4, FALSE))</f>
        <v>53.03064069255548</v>
      </c>
      <c r="BQ103" s="44">
        <f>$F103*'[1]INTERNAL PARAMETERS-2'!AB103*(1-VLOOKUP(AC$4,'[1]INTERNAL PARAMETERS-1'!$B$5:$J$44,4, FALSE))</f>
        <v>577.04413655476458</v>
      </c>
      <c r="BR103" s="44">
        <f>$F103*'[1]INTERNAL PARAMETERS-2'!AC103*(1-VLOOKUP(AD$4,'[1]INTERNAL PARAMETERS-1'!$B$5:$J$44,4, FALSE))</f>
        <v>59.322206398111028</v>
      </c>
      <c r="BS103" s="44">
        <f>$F103*'[1]INTERNAL PARAMETERS-2'!AD103*(1-VLOOKUP(AE$4,'[1]INTERNAL PARAMETERS-1'!$B$5:$J$44,4, FALSE))</f>
        <v>9.8870343996851719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7.1906010488117182</v>
      </c>
      <c r="CA103" s="44">
        <f>$F103*'[1]INTERNAL PARAMETERS-2'!AL103*(1-VLOOKUP(AM$4,'[1]INTERNAL PARAMETERS-1'!$B$5:$J$44,4, FALSE))</f>
        <v>27.8633688519907</v>
      </c>
      <c r="CB103" s="44">
        <f>$F103*'[1]INTERNAL PARAMETERS-2'!AM103*(1-VLOOKUP(AN$4,'[1]INTERNAL PARAMETERS-1'!$B$5:$J$44,4, FALSE))</f>
        <v>18.875369795561703</v>
      </c>
      <c r="CC103" s="44">
        <f>$F103*'[1]INTERNAL PARAMETERS-2'!AN103*(1-VLOOKUP(AO$4,'[1]INTERNAL PARAMETERS-1'!$B$5:$J$44,4, FALSE))</f>
        <v>65.614108443114105</v>
      </c>
      <c r="CD103" s="44">
        <f>$F103*'[1]INTERNAL PARAMETERS-2'!AO103*(1-VLOOKUP(AP$4,'[1]INTERNAL PARAMETERS-1'!$B$5:$J$44,4, FALSE))</f>
        <v>127.63274819209857</v>
      </c>
      <c r="CE103" s="44">
        <f>$F103*'[1]INTERNAL PARAMETERS-2'!AP103*(1-VLOOKUP(AQ$4,'[1]INTERNAL PARAMETERS-1'!$B$5:$J$44,4, FALSE))</f>
        <v>18.875369795561703</v>
      </c>
      <c r="CF103" s="44">
        <f>$F103*'[1]INTERNAL PARAMETERS-2'!AQ103*(1-VLOOKUP(AR$4,'[1]INTERNAL PARAMETERS-1'!$B$5:$J$44,4, FALSE))</f>
        <v>2.6964333508734528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3363.3934663133937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2949.9778277485643</v>
      </c>
      <c r="G104" s="45">
        <f>$F104*'[1]INTERNAL PARAMETERS-2'!F104*VLOOKUP(G$4,'[1]INTERNAL PARAMETERS-1'!$B$5:$J$44,4, FALSE)</f>
        <v>12.422651630431979</v>
      </c>
      <c r="H104" s="44">
        <f>$F104*'[1]INTERNAL PARAMETERS-2'!G104*VLOOKUP(H$4,'[1]INTERNAL PARAMETERS-1'!$B$5:$J$44,4, FALSE)</f>
        <v>14.907122956961821</v>
      </c>
      <c r="I104" s="44">
        <f>$F104*'[1]INTERNAL PARAMETERS-2'!H104*VLOOKUP(I$4,'[1]INTERNAL PARAMETERS-1'!$B$5:$J$44,4, FALSE)</f>
        <v>29.449790903194447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3.0642599687955436</v>
      </c>
      <c r="N104" s="44">
        <f>$F104*'[1]INTERNAL PARAMETERS-2'!M104*VLOOKUP(N$4,'[1]INTERNAL PARAMETERS-1'!$B$5:$J$44,4, FALSE)</f>
        <v>3.5197660451781996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3.3128251005616378</v>
      </c>
      <c r="S104" s="44">
        <f>$F104*'[1]INTERNAL PARAMETERS-2'!R104*VLOOKUP(S$4,'[1]INTERNAL PARAMETERS-1'!$B$5:$J$44,4, FALSE)</f>
        <v>11.917807174880231</v>
      </c>
      <c r="T104" s="44">
        <f>$F104*'[1]INTERNAL PARAMETERS-2'!S104*VLOOKUP(T$4,'[1]INTERNAL PARAMETERS-1'!$B$5:$J$44,4, FALSE)</f>
        <v>0.57972964270914784</v>
      </c>
      <c r="U104" s="44">
        <f>$F104*'[1]INTERNAL PARAMETERS-2'!T104*VLOOKUP(U$4,'[1]INTERNAL PARAMETERS-1'!$B$5:$J$44,4, FALSE)</f>
        <v>1.3250710406681001</v>
      </c>
      <c r="V104" s="44">
        <f>$F104*'[1]INTERNAL PARAMETERS-2'!U104*VLOOKUP(V$4,'[1]INTERNAL PARAMETERS-1'!$B$5:$J$44,4, FALSE)</f>
        <v>9.5654948550335224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0.82805877624902202</v>
      </c>
      <c r="AJ104" s="44">
        <f>$F104*'[1]INTERNAL PARAMETERS-2'!AI104*VLOOKUP(AJ$4,'[1]INTERNAL PARAMETERS-1'!$B$5:$J$44,4, FALSE)</f>
        <v>4.1408838768106593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559.54602716069439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58.220939407115324</v>
      </c>
      <c r="BB104" s="44">
        <f>$F104*'[1]INTERNAL PARAMETERS-2'!M104*(1-VLOOKUP(N$4,'[1]INTERNAL PARAMETERS-1'!$B$5:$J$44,4, FALSE))</f>
        <v>66.875554858385783</v>
      </c>
      <c r="BC104" s="44">
        <f>$F104*'[1]INTERNAL PARAMETERS-2'!N104*(1-VLOOKUP(O$4,'[1]INTERNAL PARAMETERS-1'!$B$5:$J$44,4, FALSE))</f>
        <v>163.1514737414621</v>
      </c>
      <c r="BD104" s="44">
        <f>$F104*'[1]INTERNAL PARAMETERS-2'!O104*(1-VLOOKUP(P$4,'[1]INTERNAL PARAMETERS-1'!$B$5:$J$44,4, FALSE))</f>
        <v>85.302443860525813</v>
      </c>
      <c r="BE104" s="44">
        <f>$F104*'[1]INTERNAL PARAMETERS-2'!P104*(1-VLOOKUP(Q$4,'[1]INTERNAL PARAMETERS-1'!$B$5:$J$44,4, FALSE))</f>
        <v>140.79064180712797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226.43833632272435</v>
      </c>
      <c r="BH104" s="44">
        <f>$F104*'[1]INTERNAL PARAMETERS-2'!S104*(1-VLOOKUP(T$4,'[1]INTERNAL PARAMETERS-1'!$B$5:$J$44,4, FALSE))</f>
        <v>5.2175667843823303</v>
      </c>
      <c r="BI104" s="44">
        <f>$F104*'[1]INTERNAL PARAMETERS-2'!T104*(1-VLOOKUP(U$4,'[1]INTERNAL PARAMETERS-1'!$B$5:$J$44,4, FALSE))</f>
        <v>5.3002841626724004</v>
      </c>
      <c r="BJ104" s="44">
        <f>$F104*'[1]INTERNAL PARAMETERS-2'!U104*(1-VLOOKUP(V$4,'[1]INTERNAL PARAMETERS-1'!$B$5:$J$44,4, FALSE))</f>
        <v>54.20447084518996</v>
      </c>
      <c r="BK104" s="44">
        <f>$F104*'[1]INTERNAL PARAMETERS-2'!V104*(1-VLOOKUP(W$4,'[1]INTERNAL PARAMETERS-1'!$B$5:$J$44,4, FALSE))</f>
        <v>68.738908353283165</v>
      </c>
      <c r="BL104" s="44">
        <f>$F104*'[1]INTERNAL PARAMETERS-2'!W104*(1-VLOOKUP(X$4,'[1]INTERNAL PARAMETERS-1'!$B$5:$J$44,4, FALSE))</f>
        <v>141.61870058337701</v>
      </c>
      <c r="BM104" s="44">
        <f>$F104*'[1]INTERNAL PARAMETERS-2'!X104*(1-VLOOKUP(Y$4,'[1]INTERNAL PARAMETERS-1'!$B$5:$J$44,4, FALSE))</f>
        <v>84.47438508427679</v>
      </c>
      <c r="BN104" s="44">
        <f>$F104*'[1]INTERNAL PARAMETERS-2'!Y104*(1-VLOOKUP(Z$4,'[1]INTERNAL PARAMETERS-1'!$B$5:$J$44,4, FALSE))</f>
        <v>152.38523466131093</v>
      </c>
      <c r="BO104" s="44">
        <f>$F104*'[1]INTERNAL PARAMETERS-2'!Z104*(1-VLOOKUP(AA$4,'[1]INTERNAL PARAMETERS-1'!$B$5:$J$44,4, FALSE))</f>
        <v>177.2305379221749</v>
      </c>
      <c r="BP104" s="44">
        <f>$F104*'[1]INTERNAL PARAMETERS-2'!AA104*(1-VLOOKUP(AB$4,'[1]INTERNAL PARAMETERS-1'!$B$5:$J$44,4, FALSE))</f>
        <v>45.550017642700027</v>
      </c>
      <c r="BQ104" s="44">
        <f>$F104*'[1]INTERNAL PARAMETERS-2'!AB104*(1-VLOOKUP(AC$4,'[1]INTERNAL PARAMETERS-1'!$B$5:$J$44,4, FALSE))</f>
        <v>513.47166570900129</v>
      </c>
      <c r="BR104" s="44">
        <f>$F104*'[1]INTERNAL PARAMETERS-2'!AC104*(1-VLOOKUP(AD$4,'[1]INTERNAL PARAMETERS-1'!$B$5:$J$44,4, FALSE))</f>
        <v>46.37807641894905</v>
      </c>
      <c r="BS104" s="44">
        <f>$F104*'[1]INTERNAL PARAMETERS-2'!AD104*(1-VLOOKUP(AE$4,'[1]INTERNAL PARAMETERS-1'!$B$5:$J$44,4, FALSE))</f>
        <v>4.1408838768106593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9.1101215276531171</v>
      </c>
      <c r="CA104" s="44">
        <f>$F104*'[1]INTERNAL PARAMETERS-2'!AL104*(1-VLOOKUP(AM$4,'[1]INTERNAL PARAMETERS-1'!$B$5:$J$44,4, FALSE))</f>
        <v>27.330069585176574</v>
      </c>
      <c r="CB104" s="44">
        <f>$F104*'[1]INTERNAL PARAMETERS-2'!AM104*(1-VLOOKUP(AN$4,'[1]INTERNAL PARAMETERS-1'!$B$5:$J$44,4, FALSE))</f>
        <v>19.048006833772479</v>
      </c>
      <c r="CC104" s="44">
        <f>$F104*'[1]INTERNAL PARAMETERS-2'!AN104*(1-VLOOKUP(AO$4,'[1]INTERNAL PARAMETERS-1'!$B$5:$J$44,4, FALSE))</f>
        <v>64.598024476472503</v>
      </c>
      <c r="CD104" s="44">
        <f>$F104*'[1]INTERNAL PARAMETERS-2'!AO104*(1-VLOOKUP(AP$4,'[1]INTERNAL PARAMETERS-1'!$B$5:$J$44,4, FALSE))</f>
        <v>105.17880446833009</v>
      </c>
      <c r="CE104" s="44">
        <f>$F104*'[1]INTERNAL PARAMETERS-2'!AP104*(1-VLOOKUP(AQ$4,'[1]INTERNAL PARAMETERS-1'!$B$5:$J$44,4, FALSE))</f>
        <v>20.704419384053299</v>
      </c>
      <c r="CF104" s="44">
        <f>$F104*'[1]INTERNAL PARAMETERS-2'!AQ104*(1-VLOOKUP(AR$4,'[1]INTERNAL PARAMETERS-1'!$B$5:$J$44,4, FALSE))</f>
        <v>8.2817677536213186</v>
      </c>
      <c r="CG104" s="44">
        <f>$F104*'[1]INTERNAL PARAMETERS-2'!AR104*(1-VLOOKUP(AS$4,'[1]INTERNAL PARAMETERS-1'!$B$5:$J$44,4, FALSE))</f>
        <v>1.6564125502808189</v>
      </c>
      <c r="CH104" s="43">
        <f>$F104*'[1]INTERNAL PARAMETERS-2'!AS104*(1-VLOOKUP(AT$4,'[1]INTERNAL PARAMETERS-1'!$B$5:$J$44,4, FALSE))</f>
        <v>0</v>
      </c>
      <c r="CI104" s="42">
        <f t="shared" si="1"/>
        <v>2949.9772377529985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3206.1743729419832</v>
      </c>
      <c r="G105" s="45">
        <f>$F105*'[1]INTERNAL PARAMETERS-2'!F105*VLOOKUP(G$4,'[1]INTERNAL PARAMETERS-1'!$B$5:$J$44,4, FALSE)</f>
        <v>11.714399306418125</v>
      </c>
      <c r="H105" s="44">
        <f>$F105*'[1]INTERNAL PARAMETERS-2'!G105*VLOOKUP(H$4,'[1]INTERNAL PARAMETERS-1'!$B$5:$J$44,4, FALSE)</f>
        <v>10.813464307621427</v>
      </c>
      <c r="I105" s="44">
        <f>$F105*'[1]INTERNAL PARAMETERS-2'!H105*VLOOKUP(I$4,'[1]INTERNAL PARAMETERS-1'!$B$5:$J$44,4, FALSE)</f>
        <v>31.130574506286294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5.5418724036302178</v>
      </c>
      <c r="N105" s="44">
        <f>$F105*'[1]INTERNAL PARAMETERS-2'!M105*VLOOKUP(N$4,'[1]INTERNAL PARAMETERS-1'!$B$5:$J$44,4, FALSE)</f>
        <v>4.730870595994543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0.90125561623399153</v>
      </c>
      <c r="S105" s="44">
        <f>$F105*'[1]INTERNAL PARAMETERS-2'!R105*VLOOKUP(S$4,'[1]INTERNAL PARAMETERS-1'!$B$5:$J$44,4, FALSE)</f>
        <v>11.357087203425605</v>
      </c>
      <c r="T105" s="44">
        <f>$F105*'[1]INTERNAL PARAMETERS-2'!S105*VLOOKUP(T$4,'[1]INTERNAL PARAMETERS-1'!$B$5:$J$44,4, FALSE)</f>
        <v>0.72090830775600501</v>
      </c>
      <c r="U105" s="44">
        <f>$F105*'[1]INTERNAL PARAMETERS-2'!T105*VLOOKUP(U$4,'[1]INTERNAL PARAMETERS-1'!$B$5:$J$44,4, FALSE)</f>
        <v>0.90112736925907377</v>
      </c>
      <c r="V105" s="44">
        <f>$F105*'[1]INTERNAL PARAMETERS-2'!U105*VLOOKUP(V$4,'[1]INTERNAL PARAMETERS-1'!$B$5:$J$44,4, FALSE)</f>
        <v>9.7320697842436896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0.90125561623399153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0.90125561623399153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591.48091561943954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105.29557566897412</v>
      </c>
      <c r="BB105" s="44">
        <f>$F105*'[1]INTERNAL PARAMETERS-2'!M105*(1-VLOOKUP(N$4,'[1]INTERNAL PARAMETERS-1'!$B$5:$J$44,4, FALSE))</f>
        <v>89.88654132389631</v>
      </c>
      <c r="BC105" s="44">
        <f>$F105*'[1]INTERNAL PARAMETERS-2'!N105*(1-VLOOKUP(O$4,'[1]INTERNAL PARAMETERS-1'!$B$5:$J$44,4, FALSE))</f>
        <v>225.27927737527008</v>
      </c>
      <c r="BD105" s="44">
        <f>$F105*'[1]INTERNAL PARAMETERS-2'!O105*(1-VLOOKUP(P$4,'[1]INTERNAL PARAMETERS-1'!$B$5:$J$44,4, FALSE))</f>
        <v>70.287037073383331</v>
      </c>
      <c r="BE105" s="44">
        <f>$F105*'[1]INTERNAL PARAMETERS-2'!P105*(1-VLOOKUP(Q$4,'[1]INTERNAL PARAMETERS-1'!$B$5:$J$44,4, FALSE))</f>
        <v>120.74965676399181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215.78465686508648</v>
      </c>
      <c r="BH105" s="44">
        <f>$F105*'[1]INTERNAL PARAMETERS-2'!S105*(1-VLOOKUP(T$4,'[1]INTERNAL PARAMETERS-1'!$B$5:$J$44,4, FALSE))</f>
        <v>6.4881747698040444</v>
      </c>
      <c r="BI105" s="44">
        <f>$F105*'[1]INTERNAL PARAMETERS-2'!T105*(1-VLOOKUP(U$4,'[1]INTERNAL PARAMETERS-1'!$B$5:$J$44,4, FALSE))</f>
        <v>3.6045094770362951</v>
      </c>
      <c r="BJ105" s="44">
        <f>$F105*'[1]INTERNAL PARAMETERS-2'!U105*(1-VLOOKUP(V$4,'[1]INTERNAL PARAMETERS-1'!$B$5:$J$44,4, FALSE))</f>
        <v>55.14839544404758</v>
      </c>
      <c r="BK105" s="44">
        <f>$F105*'[1]INTERNAL PARAMETERS-2'!V105*(1-VLOOKUP(W$4,'[1]INTERNAL PARAMETERS-1'!$B$5:$J$44,4, FALSE))</f>
        <v>75.693929535912687</v>
      </c>
      <c r="BL105" s="44">
        <f>$F105*'[1]INTERNAL PARAMETERS-2'!W105*(1-VLOOKUP(X$4,'[1]INTERNAL PARAMETERS-1'!$B$5:$J$44,4, FALSE))</f>
        <v>154.09098468565276</v>
      </c>
      <c r="BM105" s="44">
        <f>$F105*'[1]INTERNAL PARAMETERS-2'!X105*(1-VLOOKUP(Y$4,'[1]INTERNAL PARAMETERS-1'!$B$5:$J$44,4, FALSE))</f>
        <v>106.33181122630899</v>
      </c>
      <c r="BN105" s="44">
        <f>$F105*'[1]INTERNAL PARAMETERS-2'!Y105*(1-VLOOKUP(Z$4,'[1]INTERNAL PARAMETERS-1'!$B$5:$J$44,4, FALSE))</f>
        <v>164.00319337704019</v>
      </c>
      <c r="BO105" s="44">
        <f>$F105*'[1]INTERNAL PARAMETERS-2'!Z105*(1-VLOOKUP(AA$4,'[1]INTERNAL PARAMETERS-1'!$B$5:$J$44,4, FALSE))</f>
        <v>190.13575883857843</v>
      </c>
      <c r="BP105" s="44">
        <f>$F105*'[1]INTERNAL PARAMETERS-2'!AA105*(1-VLOOKUP(AB$4,'[1]INTERNAL PARAMETERS-1'!$B$5:$J$44,4, FALSE))</f>
        <v>66.682655843321953</v>
      </c>
      <c r="BQ105" s="44">
        <f>$F105*'[1]INTERNAL PARAMETERS-2'!AB105*(1-VLOOKUP(AC$4,'[1]INTERNAL PARAMETERS-1'!$B$5:$J$44,4, FALSE))</f>
        <v>583.92386643718407</v>
      </c>
      <c r="BR105" s="44">
        <f>$F105*'[1]INTERNAL PARAMETERS-2'!AC105*(1-VLOOKUP(AD$4,'[1]INTERNAL PARAMETERS-1'!$B$5:$J$44,4, FALSE))</f>
        <v>38.747899766753044</v>
      </c>
      <c r="BS105" s="44">
        <f>$F105*'[1]INTERNAL PARAMETERS-2'!AD105*(1-VLOOKUP(AE$4,'[1]INTERNAL PARAMETERS-1'!$B$5:$J$44,4, FALSE))</f>
        <v>8.1100180763567469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6.307827461326057</v>
      </c>
      <c r="CA105" s="44">
        <f>$F105*'[1]INTERNAL PARAMETERS-2'!AL105*(1-VLOOKUP(AM$4,'[1]INTERNAL PARAMETERS-1'!$B$5:$J$44,4, FALSE))</f>
        <v>21.626928615242853</v>
      </c>
      <c r="CB105" s="44">
        <f>$F105*'[1]INTERNAL PARAMETERS-2'!AM105*(1-VLOOKUP(AN$4,'[1]INTERNAL PARAMETERS-1'!$B$5:$J$44,4, FALSE))</f>
        <v>17.121291768947486</v>
      </c>
      <c r="CC105" s="44">
        <f>$F105*'[1]INTERNAL PARAMETERS-2'!AN105*(1-VLOOKUP(AO$4,'[1]INTERNAL PARAMETERS-1'!$B$5:$J$44,4, FALSE))</f>
        <v>52.264810305639152</v>
      </c>
      <c r="CD105" s="44">
        <f>$F105*'[1]INTERNAL PARAMETERS-2'!AO105*(1-VLOOKUP(AP$4,'[1]INTERNAL PARAMETERS-1'!$B$5:$J$44,4, FALSE))</f>
        <v>122.55184737902248</v>
      </c>
      <c r="CE105" s="44">
        <f>$F105*'[1]INTERNAL PARAMETERS-2'!AP105*(1-VLOOKUP(AQ$4,'[1]INTERNAL PARAMETERS-1'!$B$5:$J$44,4, FALSE))</f>
        <v>21.626928615242853</v>
      </c>
      <c r="CF105" s="44">
        <f>$F105*'[1]INTERNAL PARAMETERS-2'!AQ105*(1-VLOOKUP(AR$4,'[1]INTERNAL PARAMETERS-1'!$B$5:$J$44,4, FALSE))</f>
        <v>3.6043812300613771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3206.1750141768584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3156.3499309636099</v>
      </c>
      <c r="G106" s="45">
        <f>$F106*'[1]INTERNAL PARAMETERS-2'!F106*VLOOKUP(G$4,'[1]INTERNAL PARAMETERS-1'!$B$5:$J$44,4, FALSE)</f>
        <v>10.22973012625306</v>
      </c>
      <c r="H106" s="44">
        <f>$F106*'[1]INTERNAL PARAMETERS-2'!G106*VLOOKUP(H$4,'[1]INTERNAL PARAMETERS-1'!$B$5:$J$44,4, FALSE)</f>
        <v>18.599738873182361</v>
      </c>
      <c r="I106" s="44">
        <f>$F106*'[1]INTERNAL PARAMETERS-2'!H106*VLOOKUP(I$4,'[1]INTERNAL PARAMETERS-1'!$B$5:$J$44,4, FALSE)</f>
        <v>26.162732069762882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7.7188221926721994</v>
      </c>
      <c r="N106" s="44">
        <f>$F106*'[1]INTERNAL PARAMETERS-2'!M106*VLOOKUP(N$4,'[1]INTERNAL PARAMETERS-1'!$B$5:$J$44,4, FALSE)</f>
        <v>4.0919078322508788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3.7200740286337104</v>
      </c>
      <c r="S106" s="44">
        <f>$F106*'[1]INTERNAL PARAMETERS-2'!R106*VLOOKUP(S$4,'[1]INTERNAL PARAMETERS-1'!$B$5:$J$44,4, FALSE)</f>
        <v>9.1764877177898132</v>
      </c>
      <c r="T106" s="44">
        <f>$F106*'[1]INTERNAL PARAMETERS-2'!S106*VLOOKUP(T$4,'[1]INTERNAL PARAMETERS-1'!$B$5:$J$44,4, FALSE)</f>
        <v>0.74398324222743251</v>
      </c>
      <c r="U106" s="44">
        <f>$F106*'[1]INTERNAL PARAMETERS-2'!T106*VLOOKUP(U$4,'[1]INTERNAL PARAMETERS-1'!$B$5:$J$44,4, FALSE)</f>
        <v>0.92998694365911805</v>
      </c>
      <c r="V106" s="44">
        <f>$F106*'[1]INTERNAL PARAMETERS-2'!U106*VLOOKUP(V$4,'[1]INTERNAL PARAMETERS-1'!$B$5:$J$44,4, FALSE)</f>
        <v>11.578233289008299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0.92986068966187951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0.92986068966187951</v>
      </c>
      <c r="AI106" s="44">
        <f>$F106*'[1]INTERNAL PARAMETERS-2'!AH106*VLOOKUP(AI$4,'[1]INTERNAL PARAMETERS-1'!$B$5:$J$44,4, FALSE)</f>
        <v>1.8600370143168552</v>
      </c>
      <c r="AJ106" s="44">
        <f>$F106*'[1]INTERNAL PARAMETERS-2'!AI106*VLOOKUP(AJ$4,'[1]INTERNAL PARAMETERS-1'!$B$5:$J$44,4, FALSE)</f>
        <v>1.8600370143168552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497.09190932549473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146.65762166077178</v>
      </c>
      <c r="BB106" s="44">
        <f>$F106*'[1]INTERNAL PARAMETERS-2'!M106*(1-VLOOKUP(N$4,'[1]INTERNAL PARAMETERS-1'!$B$5:$J$44,4, FALSE))</f>
        <v>77.746248812766694</v>
      </c>
      <c r="BC106" s="44">
        <f>$F106*'[1]INTERNAL PARAMETERS-2'!N106*(1-VLOOKUP(O$4,'[1]INTERNAL PARAMETERS-1'!$B$5:$J$44,4, FALSE))</f>
        <v>204.59554943004048</v>
      </c>
      <c r="BD106" s="44">
        <f>$F106*'[1]INTERNAL PARAMETERS-2'!O106*(1-VLOOKUP(P$4,'[1]INTERNAL PARAMETERS-1'!$B$5:$J$44,4, FALSE))</f>
        <v>73.468463533081362</v>
      </c>
      <c r="BE106" s="44">
        <f>$F106*'[1]INTERNAL PARAMETERS-2'!P106*(1-VLOOKUP(Q$4,'[1]INTERNAL PARAMETERS-1'!$B$5:$J$44,4, FALSE))</f>
        <v>128.33718819298039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174.35326663800643</v>
      </c>
      <c r="BH106" s="44">
        <f>$F106*'[1]INTERNAL PARAMETERS-2'!S106*(1-VLOOKUP(T$4,'[1]INTERNAL PARAMETERS-1'!$B$5:$J$44,4, FALSE))</f>
        <v>6.6958491800468929</v>
      </c>
      <c r="BI106" s="44">
        <f>$F106*'[1]INTERNAL PARAMETERS-2'!T106*(1-VLOOKUP(U$4,'[1]INTERNAL PARAMETERS-1'!$B$5:$J$44,4, FALSE))</f>
        <v>3.7199477746364722</v>
      </c>
      <c r="BJ106" s="44">
        <f>$F106*'[1]INTERNAL PARAMETERS-2'!U106*(1-VLOOKUP(V$4,'[1]INTERNAL PARAMETERS-1'!$B$5:$J$44,4, FALSE))</f>
        <v>65.609988637713698</v>
      </c>
      <c r="BK106" s="44">
        <f>$F106*'[1]INTERNAL PARAMETERS-2'!V106*(1-VLOOKUP(W$4,'[1]INTERNAL PARAMETERS-1'!$B$5:$J$44,4, FALSE))</f>
        <v>59.518659378194599</v>
      </c>
      <c r="BL106" s="44">
        <f>$F106*'[1]INTERNAL PARAMETERS-2'!W106*(1-VLOOKUP(X$4,'[1]INTERNAL PARAMETERS-1'!$B$5:$J$44,4, FALSE))</f>
        <v>161.81627627571828</v>
      </c>
      <c r="BM106" s="44">
        <f>$F106*'[1]INTERNAL PARAMETERS-2'!X106*(1-VLOOKUP(Y$4,'[1]INTERNAL PARAMETERS-1'!$B$5:$J$44,4, FALSE))</f>
        <v>127.4070118683254</v>
      </c>
      <c r="BN106" s="44">
        <f>$F106*'[1]INTERNAL PARAMETERS-2'!Y106*(1-VLOOKUP(Z$4,'[1]INTERNAL PARAMETERS-1'!$B$5:$J$44,4, FALSE))</f>
        <v>194.36581930378742</v>
      </c>
      <c r="BO106" s="44">
        <f>$F106*'[1]INTERNAL PARAMETERS-2'!Z106*(1-VLOOKUP(AA$4,'[1]INTERNAL PARAMETERS-1'!$B$5:$J$44,4, FALSE))</f>
        <v>259.46427408993947</v>
      </c>
      <c r="BP106" s="44">
        <f>$F106*'[1]INTERNAL PARAMETERS-2'!AA106*(1-VLOOKUP(AB$4,'[1]INTERNAL PARAMETERS-1'!$B$5:$J$44,4, FALSE))</f>
        <v>69.748389504447658</v>
      </c>
      <c r="BQ106" s="44">
        <f>$F106*'[1]INTERNAL PARAMETERS-2'!AB106*(1-VLOOKUP(AC$4,'[1]INTERNAL PARAMETERS-1'!$B$5:$J$44,4, FALSE))</f>
        <v>579.37706824773545</v>
      </c>
      <c r="BR106" s="44">
        <f>$F106*'[1]INTERNAL PARAMETERS-2'!AC106*(1-VLOOKUP(AD$4,'[1]INTERNAL PARAMETERS-1'!$B$5:$J$44,4, FALSE))</f>
        <v>21.389636577161095</v>
      </c>
      <c r="BS106" s="44">
        <f>$F106*'[1]INTERNAL PARAMETERS-2'!AD106*(1-VLOOKUP(AE$4,'[1]INTERNAL PARAMETERS-1'!$B$5:$J$44,4, FALSE))</f>
        <v>16.739701858865505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7.4398324222743248</v>
      </c>
      <c r="CA106" s="44">
        <f>$F106*'[1]INTERNAL PARAMETERS-2'!AL106*(1-VLOOKUP(AM$4,'[1]INTERNAL PARAMETERS-1'!$B$5:$J$44,4, FALSE))</f>
        <v>20.459460252506119</v>
      </c>
      <c r="CB106" s="44">
        <f>$F106*'[1]INTERNAL PARAMETERS-2'!AM106*(1-VLOOKUP(AN$4,'[1]INTERNAL PARAMETERS-1'!$B$5:$J$44,4, FALSE))</f>
        <v>13.019627830231794</v>
      </c>
      <c r="CC106" s="44">
        <f>$F106*'[1]INTERNAL PARAMETERS-2'!AN106*(1-VLOOKUP(AO$4,'[1]INTERNAL PARAMETERS-1'!$B$5:$J$44,4, FALSE))</f>
        <v>56.728761674215868</v>
      </c>
      <c r="CD106" s="44">
        <f>$F106*'[1]INTERNAL PARAMETERS-2'!AO106*(1-VLOOKUP(AP$4,'[1]INTERNAL PARAMETERS-1'!$B$5:$J$44,4, FALSE))</f>
        <v>75.328184912405135</v>
      </c>
      <c r="CE106" s="44">
        <f>$F106*'[1]INTERNAL PARAMETERS-2'!AP106*(1-VLOOKUP(AQ$4,'[1]INTERNAL PARAMETERS-1'!$B$5:$J$44,4, FALSE))</f>
        <v>13.94980415488677</v>
      </c>
      <c r="CF106" s="44">
        <f>$F106*'[1]INTERNAL PARAMETERS-2'!AQ106*(1-VLOOKUP(AR$4,'[1]INTERNAL PARAMETERS-1'!$B$5:$J$44,4, FALSE))</f>
        <v>1.8600370143168552</v>
      </c>
      <c r="CG106" s="44">
        <f>$F106*'[1]INTERNAL PARAMETERS-2'!AR106*(1-VLOOKUP(AS$4,'[1]INTERNAL PARAMETERS-1'!$B$5:$J$44,4, FALSE))</f>
        <v>0.92986068966187951</v>
      </c>
      <c r="CH106" s="43">
        <f>$F106*'[1]INTERNAL PARAMETERS-2'!AS106*(1-VLOOKUP(AT$4,'[1]INTERNAL PARAMETERS-1'!$B$5:$J$44,4, FALSE))</f>
        <v>0</v>
      </c>
      <c r="CI106" s="42">
        <f t="shared" si="1"/>
        <v>3156.3499309636104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2684.8305511207768</v>
      </c>
      <c r="G107" s="45">
        <f>$F107*'[1]INTERNAL PARAMETERS-2'!F107*VLOOKUP(G$4,'[1]INTERNAL PARAMETERS-1'!$B$5:$J$44,4, FALSE)</f>
        <v>10.815034426024713</v>
      </c>
      <c r="H107" s="44">
        <f>$F107*'[1]INTERNAL PARAMETERS-2'!G107*VLOOKUP(H$4,'[1]INTERNAL PARAMETERS-1'!$B$5:$J$44,4, FALSE)</f>
        <v>3.6049219809898672</v>
      </c>
      <c r="I107" s="44">
        <f>$F107*'[1]INTERNAL PARAMETERS-2'!H107*VLOOKUP(I$4,'[1]INTERNAL PARAMETERS-1'!$B$5:$J$44,4, FALSE)</f>
        <v>24.954815340877087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8.8773385206698254</v>
      </c>
      <c r="N107" s="44">
        <f>$F107*'[1]INTERNAL PARAMETERS-2'!M107*VLOOKUP(N$4,'[1]INTERNAL PARAMETERS-1'!$B$5:$J$44,4, FALSE)</f>
        <v>3.4247564268569075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0.9012976160112447</v>
      </c>
      <c r="S107" s="44">
        <f>$F107*'[1]INTERNAL PARAMETERS-2'!R107*VLOOKUP(S$4,'[1]INTERNAL PARAMETERS-1'!$B$5:$J$44,4, FALSE)</f>
        <v>6.4538359512423913</v>
      </c>
      <c r="T107" s="44">
        <f>$F107*'[1]INTERNAL PARAMETERS-2'!S107*VLOOKUP(T$4,'[1]INTERNAL PARAMETERS-1'!$B$5:$J$44,4, FALSE)</f>
        <v>0.27036243649786224</v>
      </c>
      <c r="U107" s="44">
        <f>$F107*'[1]INTERNAL PARAMETERS-2'!T107*VLOOKUP(U$4,'[1]INTERNAL PARAMETERS-1'!$B$5:$J$44,4, FALSE)</f>
        <v>0.18025952320224894</v>
      </c>
      <c r="V107" s="44">
        <f>$F107*'[1]INTERNAL PARAMETERS-2'!U107*VLOOKUP(V$4,'[1]INTERNAL PARAMETERS-1'!$B$5:$J$44,4, FALSE)</f>
        <v>7.435342879968367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0.9012976160112447</v>
      </c>
      <c r="AK107" s="44">
        <f>$F107*'[1]INTERNAL PARAMETERS-2'!AJ107*VLOOKUP(AK$4,'[1]INTERNAL PARAMETERS-1'!$B$5:$J$44,4, FALSE)</f>
        <v>0.9012976160112447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474.14149147666456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168.66943189272666</v>
      </c>
      <c r="BB107" s="44">
        <f>$F107*'[1]INTERNAL PARAMETERS-2'!M107*(1-VLOOKUP(N$4,'[1]INTERNAL PARAMETERS-1'!$B$5:$J$44,4, FALSE))</f>
        <v>65.070372110281227</v>
      </c>
      <c r="BC107" s="44">
        <f>$F107*'[1]INTERNAL PARAMETERS-2'!N107*(1-VLOOKUP(O$4,'[1]INTERNAL PARAMETERS-1'!$B$5:$J$44,4, FALSE))</f>
        <v>200.07786839840207</v>
      </c>
      <c r="BD107" s="44">
        <f>$F107*'[1]INTERNAL PARAMETERS-2'!O107*(1-VLOOKUP(P$4,'[1]INTERNAL PARAMETERS-1'!$B$5:$J$44,4, FALSE))</f>
        <v>46.865059685088717</v>
      </c>
      <c r="BE107" s="44">
        <f>$F107*'[1]INTERNAL PARAMETERS-2'!P107*(1-VLOOKUP(Q$4,'[1]INTERNAL PARAMETERS-1'!$B$5:$J$44,4, FALSE))</f>
        <v>113.55786147325949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122.62288307360542</v>
      </c>
      <c r="BH107" s="44">
        <f>$F107*'[1]INTERNAL PARAMETERS-2'!S107*(1-VLOOKUP(T$4,'[1]INTERNAL PARAMETERS-1'!$B$5:$J$44,4, FALSE))</f>
        <v>2.4332619284807602</v>
      </c>
      <c r="BI107" s="44">
        <f>$F107*'[1]INTERNAL PARAMETERS-2'!T107*(1-VLOOKUP(U$4,'[1]INTERNAL PARAMETERS-1'!$B$5:$J$44,4, FALSE))</f>
        <v>0.72103809280899578</v>
      </c>
      <c r="BJ107" s="44">
        <f>$F107*'[1]INTERNAL PARAMETERS-2'!U107*(1-VLOOKUP(V$4,'[1]INTERNAL PARAMETERS-1'!$B$5:$J$44,4, FALSE))</f>
        <v>42.133609653154082</v>
      </c>
      <c r="BK107" s="44">
        <f>$F107*'[1]INTERNAL PARAMETERS-2'!V107*(1-VLOOKUP(W$4,'[1]INTERNAL PARAMETERS-1'!$B$5:$J$44,4, FALSE))</f>
        <v>51.37127928208983</v>
      </c>
      <c r="BL107" s="44">
        <f>$F107*'[1]INTERNAL PARAMETERS-2'!W107*(1-VLOOKUP(X$4,'[1]INTERNAL PARAMETERS-1'!$B$5:$J$44,4, FALSE))</f>
        <v>116.2614858382381</v>
      </c>
      <c r="BM107" s="44">
        <f>$F107*'[1]INTERNAL PARAMETERS-2'!X107*(1-VLOOKUP(Y$4,'[1]INTERNAL PARAMETERS-1'!$B$5:$J$44,4, FALSE))</f>
        <v>93.730119370177434</v>
      </c>
      <c r="BN107" s="44">
        <f>$F107*'[1]INTERNAL PARAMETERS-2'!Y107*(1-VLOOKUP(Z$4,'[1]INTERNAL PARAMETERS-1'!$B$5:$J$44,4, FALSE))</f>
        <v>160.4229211583482</v>
      </c>
      <c r="BO107" s="44">
        <f>$F107*'[1]INTERNAL PARAMETERS-2'!Z107*(1-VLOOKUP(AA$4,'[1]INTERNAL PARAMETERS-1'!$B$5:$J$44,4, FALSE))</f>
        <v>201.88046363042457</v>
      </c>
      <c r="BP107" s="44">
        <f>$F107*'[1]INTERNAL PARAMETERS-2'!AA107*(1-VLOOKUP(AB$4,'[1]INTERNAL PARAMETERS-1'!$B$5:$J$44,4, FALSE))</f>
        <v>43.260137704098852</v>
      </c>
      <c r="BQ107" s="44">
        <f>$F107*'[1]INTERNAL PARAMETERS-2'!AB107*(1-VLOOKUP(AC$4,'[1]INTERNAL PARAMETERS-1'!$B$5:$J$44,4, FALSE))</f>
        <v>526.33122792811082</v>
      </c>
      <c r="BR107" s="44">
        <f>$F107*'[1]INTERNAL PARAMETERS-2'!AC107*(1-VLOOKUP(AD$4,'[1]INTERNAL PARAMETERS-1'!$B$5:$J$44,4, FALSE))</f>
        <v>20.728771236038181</v>
      </c>
      <c r="BS107" s="44">
        <f>$F107*'[1]INTERNAL PARAMETERS-2'!AD107*(1-VLOOKUP(AE$4,'[1]INTERNAL PARAMETERS-1'!$B$5:$J$44,4, FALSE))</f>
        <v>4.5062195970011123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3.6049219809898672</v>
      </c>
      <c r="CA107" s="44">
        <f>$F107*'[1]INTERNAL PARAMETERS-2'!AL107*(1-VLOOKUP(AM$4,'[1]INTERNAL PARAMETERS-1'!$B$5:$J$44,4, FALSE))</f>
        <v>20.728771236038181</v>
      </c>
      <c r="CB107" s="44">
        <f>$F107*'[1]INTERNAL PARAMETERS-2'!AM107*(1-VLOOKUP(AN$4,'[1]INTERNAL PARAMETERS-1'!$B$5:$J$44,4, FALSE))</f>
        <v>9.913736810013468</v>
      </c>
      <c r="CC107" s="44">
        <f>$F107*'[1]INTERNAL PARAMETERS-2'!AN107*(1-VLOOKUP(AO$4,'[1]INTERNAL PARAMETERS-1'!$B$5:$J$44,4, FALSE))</f>
        <v>32.445103278074136</v>
      </c>
      <c r="CD107" s="44">
        <f>$F107*'[1]INTERNAL PARAMETERS-2'!AO107*(1-VLOOKUP(AP$4,'[1]INTERNAL PARAMETERS-1'!$B$5:$J$44,4, FALSE))</f>
        <v>70.29772376916064</v>
      </c>
      <c r="CE107" s="44">
        <f>$F107*'[1]INTERNAL PARAMETERS-2'!AP107*(1-VLOOKUP(AQ$4,'[1]INTERNAL PARAMETERS-1'!$B$5:$J$44,4, FALSE))</f>
        <v>21.630068852049426</v>
      </c>
      <c r="CF107" s="44">
        <f>$F107*'[1]INTERNAL PARAMETERS-2'!AQ107*(1-VLOOKUP(AR$4,'[1]INTERNAL PARAMETERS-1'!$B$5:$J$44,4, FALSE))</f>
        <v>0.9012976160112447</v>
      </c>
      <c r="CG107" s="44">
        <f>$F107*'[1]INTERNAL PARAMETERS-2'!AR107*(1-VLOOKUP(AS$4,'[1]INTERNAL PARAMETERS-1'!$B$5:$J$44,4, FALSE))</f>
        <v>1.8025952320224894</v>
      </c>
      <c r="CH107" s="43">
        <f>$F107*'[1]INTERNAL PARAMETERS-2'!AS107*(1-VLOOKUP(AT$4,'[1]INTERNAL PARAMETERS-1'!$B$5:$J$44,4, FALSE))</f>
        <v>0</v>
      </c>
      <c r="CI107" s="42">
        <f t="shared" si="1"/>
        <v>2684.8302826377212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2216.1873032605649</v>
      </c>
      <c r="G108" s="45">
        <f>$F108*'[1]INTERNAL PARAMETERS-2'!F108*VLOOKUP(G$4,'[1]INTERNAL PARAMETERS-1'!$B$5:$J$44,4, FALSE)</f>
        <v>6.173189733232304</v>
      </c>
      <c r="H108" s="44">
        <f>$F108*'[1]INTERNAL PARAMETERS-2'!G108*VLOOKUP(H$4,'[1]INTERNAL PARAMETERS-1'!$B$5:$J$44,4, FALSE)</f>
        <v>4.6298368952416462</v>
      </c>
      <c r="I108" s="44">
        <f>$F108*'[1]INTERNAL PARAMETERS-2'!H108*VLOOKUP(I$4,'[1]INTERNAL PARAMETERS-1'!$B$5:$J$44,4, FALSE)</f>
        <v>18.751781305332553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11.651959336860942</v>
      </c>
      <c r="N108" s="44">
        <f>$F108*'[1]INTERNAL PARAMETERS-2'!M108*VLOOKUP(N$4,'[1]INTERNAL PARAMETERS-1'!$B$5:$J$44,4, FALSE)</f>
        <v>2.7779464608910533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0.77167641899532868</v>
      </c>
      <c r="S108" s="44">
        <f>$F108*'[1]INTERNAL PARAMETERS-2'!R108*VLOOKUP(S$4,'[1]INTERNAL PARAMETERS-1'!$B$5:$J$44,4, FALSE)</f>
        <v>4.937964496950479</v>
      </c>
      <c r="T108" s="44">
        <f>$F108*'[1]INTERNAL PARAMETERS-2'!S108*VLOOKUP(T$4,'[1]INTERNAL PARAMETERS-1'!$B$5:$J$44,4, FALSE)</f>
        <v>0.46298368952416463</v>
      </c>
      <c r="U108" s="44">
        <f>$F108*'[1]INTERNAL PARAMETERS-2'!T108*VLOOKUP(U$4,'[1]INTERNAL PARAMETERS-1'!$B$5:$J$44,4, FALSE)</f>
        <v>0.61734113519626299</v>
      </c>
      <c r="V108" s="44">
        <f>$F108*'[1]INTERNAL PARAMETERS-2'!U108*VLOOKUP(V$4,'[1]INTERNAL PARAMETERS-1'!$B$5:$J$44,4, FALSE)</f>
        <v>5.0928981513214255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0.77167641899532868</v>
      </c>
      <c r="AJ108" s="44">
        <f>$F108*'[1]INTERNAL PARAMETERS-2'!AI108*VLOOKUP(AJ$4,'[1]INTERNAL PARAMETERS-1'!$B$5:$J$44,4, FALSE)</f>
        <v>3.8581604762463177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356.28384480131854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221.38722740035789</v>
      </c>
      <c r="BB108" s="44">
        <f>$F108*'[1]INTERNAL PARAMETERS-2'!M108*(1-VLOOKUP(N$4,'[1]INTERNAL PARAMETERS-1'!$B$5:$J$44,4, FALSE))</f>
        <v>52.780982756930001</v>
      </c>
      <c r="BC108" s="44">
        <f>$F108*'[1]INTERNAL PARAMETERS-2'!N108*(1-VLOOKUP(O$4,'[1]INTERNAL PARAMETERS-1'!$B$5:$J$44,4, FALSE))</f>
        <v>147.38576365350127</v>
      </c>
      <c r="BD108" s="44">
        <f>$F108*'[1]INTERNAL PARAMETERS-2'!O108*(1-VLOOKUP(P$4,'[1]INTERNAL PARAMETERS-1'!$B$5:$J$44,4, FALSE))</f>
        <v>28.55114102790586</v>
      </c>
      <c r="BE108" s="44">
        <f>$F108*'[1]INTERNAL PARAMETERS-2'!P108*(1-VLOOKUP(Q$4,'[1]INTERNAL PARAMETERS-1'!$B$5:$J$44,4, FALSE))</f>
        <v>102.62986106415416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93.821325442059091</v>
      </c>
      <c r="BH108" s="44">
        <f>$F108*'[1]INTERNAL PARAMETERS-2'!S108*(1-VLOOKUP(T$4,'[1]INTERNAL PARAMETERS-1'!$B$5:$J$44,4, FALSE))</f>
        <v>4.1668532057174819</v>
      </c>
      <c r="BI108" s="44">
        <f>$F108*'[1]INTERNAL PARAMETERS-2'!T108*(1-VLOOKUP(U$4,'[1]INTERNAL PARAMETERS-1'!$B$5:$J$44,4, FALSE))</f>
        <v>2.469364540785052</v>
      </c>
      <c r="BJ108" s="44">
        <f>$F108*'[1]INTERNAL PARAMETERS-2'!U108*(1-VLOOKUP(V$4,'[1]INTERNAL PARAMETERS-1'!$B$5:$J$44,4, FALSE))</f>
        <v>28.859756190821411</v>
      </c>
      <c r="BK108" s="44">
        <f>$F108*'[1]INTERNAL PARAMETERS-2'!V108*(1-VLOOKUP(W$4,'[1]INTERNAL PARAMETERS-1'!$B$5:$J$44,4, FALSE))</f>
        <v>40.125844075375134</v>
      </c>
      <c r="BL108" s="44">
        <f>$F108*'[1]INTERNAL PARAMETERS-2'!W108*(1-VLOOKUP(X$4,'[1]INTERNAL PARAMETERS-1'!$B$5:$J$44,4, FALSE))</f>
        <v>88.740128759698891</v>
      </c>
      <c r="BM108" s="44">
        <f>$F108*'[1]INTERNAL PARAMETERS-2'!X108*(1-VLOOKUP(Y$4,'[1]INTERNAL PARAMETERS-1'!$B$5:$J$44,4, FALSE))</f>
        <v>64.818824627034672</v>
      </c>
      <c r="BN108" s="44">
        <f>$F108*'[1]INTERNAL PARAMETERS-2'!Y108*(1-VLOOKUP(Z$4,'[1]INTERNAL PARAMETERS-1'!$B$5:$J$44,4, FALSE))</f>
        <v>159.73214311996588</v>
      </c>
      <c r="BO108" s="44">
        <f>$F108*'[1]INTERNAL PARAMETERS-2'!Z108*(1-VLOOKUP(AA$4,'[1]INTERNAL PARAMETERS-1'!$B$5:$J$44,4, FALSE))</f>
        <v>187.51160772887641</v>
      </c>
      <c r="BP108" s="44">
        <f>$F108*'[1]INTERNAL PARAMETERS-2'!AA108*(1-VLOOKUP(AB$4,'[1]INTERNAL PARAMETERS-1'!$B$5:$J$44,4, FALSE))</f>
        <v>31.637846703887174</v>
      </c>
      <c r="BQ108" s="44">
        <f>$F108*'[1]INTERNAL PARAMETERS-2'!AB108*(1-VLOOKUP(AC$4,'[1]INTERNAL PARAMETERS-1'!$B$5:$J$44,4, FALSE))</f>
        <v>398.94451959041703</v>
      </c>
      <c r="BR108" s="44">
        <f>$F108*'[1]INTERNAL PARAMETERS-2'!AC108*(1-VLOOKUP(AD$4,'[1]INTERNAL PARAMETERS-1'!$B$5:$J$44,4, FALSE))</f>
        <v>14.661408723450593</v>
      </c>
      <c r="BS108" s="44">
        <f>$F108*'[1]INTERNAL PARAMETERS-2'!AD108*(1-VLOOKUP(AE$4,'[1]INTERNAL PARAMETERS-1'!$B$5:$J$44,4, FALSE))</f>
        <v>4.6298368952416462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3.0867056759813147</v>
      </c>
      <c r="CA108" s="44">
        <f>$F108*'[1]INTERNAL PARAMETERS-2'!AL108*(1-VLOOKUP(AM$4,'[1]INTERNAL PARAMETERS-1'!$B$5:$J$44,4, FALSE))</f>
        <v>20.062922037687567</v>
      </c>
      <c r="CB108" s="44">
        <f>$F108*'[1]INTERNAL PARAMETERS-2'!AM108*(1-VLOOKUP(AN$4,'[1]INTERNAL PARAMETERS-1'!$B$5:$J$44,4, FALSE))</f>
        <v>4.6298368952416462</v>
      </c>
      <c r="CC108" s="44">
        <f>$F108*'[1]INTERNAL PARAMETERS-2'!AN108*(1-VLOOKUP(AO$4,'[1]INTERNAL PARAMETERS-1'!$B$5:$J$44,4, FALSE))</f>
        <v>20.062922037687567</v>
      </c>
      <c r="CD108" s="44">
        <f>$F108*'[1]INTERNAL PARAMETERS-2'!AO108*(1-VLOOKUP(AP$4,'[1]INTERNAL PARAMETERS-1'!$B$5:$J$44,4, FALSE))</f>
        <v>64.818824627034672</v>
      </c>
      <c r="CE108" s="44">
        <f>$F108*'[1]INTERNAL PARAMETERS-2'!AP108*(1-VLOOKUP(AQ$4,'[1]INTERNAL PARAMETERS-1'!$B$5:$J$44,4, FALSE))</f>
        <v>13.118055885459937</v>
      </c>
      <c r="CF108" s="44">
        <f>$F108*'[1]INTERNAL PARAMETERS-2'!AQ108*(1-VLOOKUP(AR$4,'[1]INTERNAL PARAMETERS-1'!$B$5:$J$44,4, FALSE))</f>
        <v>0.77167641899532868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2216.1866384043742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1615.9262869579829</v>
      </c>
      <c r="G109" s="45">
        <f>$F109*'[1]INTERNAL PARAMETERS-2'!F109*VLOOKUP(G$4,'[1]INTERNAL PARAMETERS-1'!$B$5:$J$44,4, FALSE)</f>
        <v>3.9019772051174417</v>
      </c>
      <c r="H109" s="44">
        <f>$F109*'[1]INTERNAL PARAMETERS-2'!G109*VLOOKUP(H$4,'[1]INTERNAL PARAMETERS-1'!$B$5:$J$44,4, FALSE)</f>
        <v>1.4632212528404536</v>
      </c>
      <c r="I109" s="44">
        <f>$F109*'[1]INTERNAL PARAMETERS-2'!H109*VLOOKUP(I$4,'[1]INTERNAL PARAMETERS-1'!$B$5:$J$44,4, FALSE)</f>
        <v>12.604798692104138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12.26698930181557</v>
      </c>
      <c r="N109" s="44">
        <f>$F109*'[1]INTERNAL PARAMETERS-2'!M109*VLOOKUP(N$4,'[1]INTERNAL PARAMETERS-1'!$B$5:$J$44,4, FALSE)</f>
        <v>2.780193097079775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3.6373854348909411</v>
      </c>
      <c r="T109" s="44">
        <f>$F109*'[1]INTERNAL PARAMETERS-2'!S109*VLOOKUP(T$4,'[1]INTERNAL PARAMETERS-1'!$B$5:$J$44,4, FALSE)</f>
        <v>0.19510693988730687</v>
      </c>
      <c r="U109" s="44">
        <f>$F109*'[1]INTERNAL PARAMETERS-2'!T109*VLOOKUP(U$4,'[1]INTERNAL PARAMETERS-1'!$B$5:$J$44,4, FALSE)</f>
        <v>0.29264425056809074</v>
      </c>
      <c r="V109" s="44">
        <f>$F109*'[1]INTERNAL PARAMETERS-2'!U109*VLOOKUP(V$4,'[1]INTERNAL PARAMETERS-1'!$B$5:$J$44,4, FALSE)</f>
        <v>4.9750815337604992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0.48768655340391925</v>
      </c>
      <c r="AJ109" s="44">
        <f>$F109*'[1]INTERNAL PARAMETERS-2'!AI109*VLOOKUP(AJ$4,'[1]INTERNAL PARAMETERS-1'!$B$5:$J$44,4, FALSE)</f>
        <v>0.97553469943653426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239.4911751499786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233.07279673449582</v>
      </c>
      <c r="BB109" s="44">
        <f>$F109*'[1]INTERNAL PARAMETERS-2'!M109*(1-VLOOKUP(N$4,'[1]INTERNAL PARAMETERS-1'!$B$5:$J$44,4, FALSE))</f>
        <v>52.823668844515723</v>
      </c>
      <c r="BC109" s="44">
        <f>$F109*'[1]INTERNAL PARAMETERS-2'!N109*(1-VLOOKUP(O$4,'[1]INTERNAL PARAMETERS-1'!$B$5:$J$44,4, FALSE))</f>
        <v>125.84025959685292</v>
      </c>
      <c r="BD109" s="44">
        <f>$F109*'[1]INTERNAL PARAMETERS-2'!O109*(1-VLOOKUP(P$4,'[1]INTERNAL PARAMETERS-1'!$B$5:$J$44,4, FALSE))</f>
        <v>23.899872969365958</v>
      </c>
      <c r="BE109" s="44">
        <f>$F109*'[1]INTERNAL PARAMETERS-2'!P109*(1-VLOOKUP(Q$4,'[1]INTERNAL PARAMETERS-1'!$B$5:$J$44,4, FALSE))</f>
        <v>95.599653470092534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69.110323262927878</v>
      </c>
      <c r="BH109" s="44">
        <f>$F109*'[1]INTERNAL PARAMETERS-2'!S109*(1-VLOOKUP(T$4,'[1]INTERNAL PARAMETERS-1'!$B$5:$J$44,4, FALSE))</f>
        <v>1.7559624589857616</v>
      </c>
      <c r="BI109" s="44">
        <f>$F109*'[1]INTERNAL PARAMETERS-2'!T109*(1-VLOOKUP(U$4,'[1]INTERNAL PARAMETERS-1'!$B$5:$J$44,4, FALSE))</f>
        <v>1.1705770022723629</v>
      </c>
      <c r="BJ109" s="44">
        <f>$F109*'[1]INTERNAL PARAMETERS-2'!U109*(1-VLOOKUP(V$4,'[1]INTERNAL PARAMETERS-1'!$B$5:$J$44,4, FALSE))</f>
        <v>28.192128691309495</v>
      </c>
      <c r="BK109" s="44">
        <f>$F109*'[1]INTERNAL PARAMETERS-2'!V109*(1-VLOOKUP(W$4,'[1]INTERNAL PARAMETERS-1'!$B$5:$J$44,4, FALSE))</f>
        <v>26.338628921642943</v>
      </c>
      <c r="BL109" s="44">
        <f>$F109*'[1]INTERNAL PARAMETERS-2'!W109*(1-VLOOKUP(X$4,'[1]INTERNAL PARAMETERS-1'!$B$5:$J$44,4, FALSE))</f>
        <v>53.65279254272243</v>
      </c>
      <c r="BM109" s="44">
        <f>$F109*'[1]INTERNAL PARAMETERS-2'!X109*(1-VLOOKUP(Y$4,'[1]INTERNAL PARAMETERS-1'!$B$5:$J$44,4, FALSE))</f>
        <v>48.775280638168454</v>
      </c>
      <c r="BN109" s="44">
        <f>$F109*'[1]INTERNAL PARAMETERS-2'!Y109*(1-VLOOKUP(Z$4,'[1]INTERNAL PARAMETERS-1'!$B$5:$J$44,4, FALSE))</f>
        <v>99.989478821242599</v>
      </c>
      <c r="BO109" s="44">
        <f>$F109*'[1]INTERNAL PARAMETERS-2'!Z109*(1-VLOOKUP(AA$4,'[1]INTERNAL PARAMETERS-1'!$B$5:$J$44,4, FALSE))</f>
        <v>92.673049371782923</v>
      </c>
      <c r="BP109" s="44">
        <f>$F109*'[1]INTERNAL PARAMETERS-2'!AA109*(1-VLOOKUP(AB$4,'[1]INTERNAL PARAMETERS-1'!$B$5:$J$44,4, FALSE))</f>
        <v>13.169314460821472</v>
      </c>
      <c r="BQ109" s="44">
        <f>$F109*'[1]INTERNAL PARAMETERS-2'!AB109*(1-VLOOKUP(AC$4,'[1]INTERNAL PARAMETERS-1'!$B$5:$J$44,4, FALSE))</f>
        <v>269.23982059830604</v>
      </c>
      <c r="BR109" s="44">
        <f>$F109*'[1]INTERNAL PARAMETERS-2'!AC109*(1-VLOOKUP(AD$4,'[1]INTERNAL PARAMETERS-1'!$B$5:$J$44,4, FALSE))</f>
        <v>15.608070413098462</v>
      </c>
      <c r="BS109" s="44">
        <f>$F109*'[1]INTERNAL PARAMETERS-2'!AD109*(1-VLOOKUP(AE$4,'[1]INTERNAL PARAMETERS-1'!$B$5:$J$44,4, FALSE))</f>
        <v>5.3653600505865908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0.97553469943653426</v>
      </c>
      <c r="CA109" s="44">
        <f>$F109*'[1]INTERNAL PARAMETERS-2'!AL109*(1-VLOOKUP(AM$4,'[1]INTERNAL PARAMETERS-1'!$B$5:$J$44,4, FALSE))</f>
        <v>9.7550238091079517</v>
      </c>
      <c r="CB109" s="44">
        <f>$F109*'[1]INTERNAL PARAMETERS-2'!AM109*(1-VLOOKUP(AN$4,'[1]INTERNAL PARAMETERS-1'!$B$5:$J$44,4, FALSE))</f>
        <v>2.9264425056809071</v>
      </c>
      <c r="CC109" s="44">
        <f>$F109*'[1]INTERNAL PARAMETERS-2'!AN109*(1-VLOOKUP(AO$4,'[1]INTERNAL PARAMETERS-1'!$B$5:$J$44,4, FALSE))</f>
        <v>14.144849160258007</v>
      </c>
      <c r="CD109" s="44">
        <f>$F109*'[1]INTERNAL PARAMETERS-2'!AO109*(1-VLOOKUP(AP$4,'[1]INTERNAL PARAMETERS-1'!$B$5:$J$44,4, FALSE))</f>
        <v>40.971326227933574</v>
      </c>
      <c r="CE109" s="44">
        <f>$F109*'[1]INTERNAL PARAMETERS-2'!AP109*(1-VLOOKUP(AQ$4,'[1]INTERNAL PARAMETERS-1'!$B$5:$J$44,4, FALSE))</f>
        <v>5.85304660399051</v>
      </c>
      <c r="CF109" s="44">
        <f>$F109*'[1]INTERNAL PARAMETERS-2'!AQ109*(1-VLOOKUP(AR$4,'[1]INTERNAL PARAMETERS-1'!$B$5:$J$44,4, FALSE))</f>
        <v>1.9510693988730685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1615.926125365354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1057.6619213059814</v>
      </c>
      <c r="G110" s="45">
        <f>$F110*'[1]INTERNAL PARAMETERS-2'!F110*VLOOKUP(G$4,'[1]INTERNAL PARAMETERS-1'!$B$5:$J$44,4, FALSE)</f>
        <v>1.9276946177722818</v>
      </c>
      <c r="H110" s="44">
        <f>$F110*'[1]INTERNAL PARAMETERS-2'!G110*VLOOKUP(H$4,'[1]INTERNAL PARAMETERS-1'!$B$5:$J$44,4, FALSE)</f>
        <v>1.2851650005788979</v>
      </c>
      <c r="I110" s="44">
        <f>$F110*'[1]INTERNAL PARAMETERS-2'!H110*VLOOKUP(I$4,'[1]INTERNAL PARAMETERS-1'!$B$5:$J$44,4, FALSE)</f>
        <v>8.9406013116356906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10.779029263249747</v>
      </c>
      <c r="N110" s="44">
        <f>$F110*'[1]INTERNAL PARAMETERS-2'!M110*VLOOKUP(N$4,'[1]INTERNAL PARAMETERS-1'!$B$5:$J$44,4, FALSE)</f>
        <v>1.5742821750774947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2.0954556634202302</v>
      </c>
      <c r="T110" s="44">
        <f>$F110*'[1]INTERNAL PARAMETERS-2'!S110*VLOOKUP(T$4,'[1]INTERNAL PARAMETERS-1'!$B$5:$J$44,4, FALSE)</f>
        <v>0.41767069272373214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2.5060082914135728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0.32131769169275715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0.32131769169275715</v>
      </c>
      <c r="AJ110" s="44">
        <f>$F110*'[1]INTERNAL PARAMETERS-2'!AI110*VLOOKUP(AJ$4,'[1]INTERNAL PARAMETERS-1'!$B$5:$J$44,4, FALSE)</f>
        <v>0.9638473088861409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169.8714249210781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204.80155600174515</v>
      </c>
      <c r="BB110" s="44">
        <f>$F110*'[1]INTERNAL PARAMETERS-2'!M110*(1-VLOOKUP(N$4,'[1]INTERNAL PARAMETERS-1'!$B$5:$J$44,4, FALSE))</f>
        <v>29.911361326472395</v>
      </c>
      <c r="BC110" s="44">
        <f>$F110*'[1]INTERNAL PARAMETERS-2'!N110*(1-VLOOKUP(O$4,'[1]INTERNAL PARAMETERS-1'!$B$5:$J$44,4, FALSE))</f>
        <v>74.216242784232847</v>
      </c>
      <c r="BD110" s="44">
        <f>$F110*'[1]INTERNAL PARAMETERS-2'!O110*(1-VLOOKUP(P$4,'[1]INTERNAL PARAMETERS-1'!$B$5:$J$44,4, FALSE))</f>
        <v>10.923638089440306</v>
      </c>
      <c r="BE110" s="44">
        <f>$F110*'[1]INTERNAL PARAMETERS-2'!P110*(1-VLOOKUP(Q$4,'[1]INTERNAL PARAMETERS-1'!$B$5:$J$44,4, FALSE))</f>
        <v>63.935240078178055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39.813657604984371</v>
      </c>
      <c r="BH110" s="44">
        <f>$F110*'[1]INTERNAL PARAMETERS-2'!S110*(1-VLOOKUP(T$4,'[1]INTERNAL PARAMETERS-1'!$B$5:$J$44,4, FALSE))</f>
        <v>3.759036234513589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14.200713651343579</v>
      </c>
      <c r="BK110" s="44">
        <f>$F110*'[1]INTERNAL PARAMETERS-2'!V110*(1-VLOOKUP(W$4,'[1]INTERNAL PARAMETERS-1'!$B$5:$J$44,4, FALSE))</f>
        <v>14.457709633292112</v>
      </c>
      <c r="BL110" s="44">
        <f>$F110*'[1]INTERNAL PARAMETERS-2'!W110*(1-VLOOKUP(X$4,'[1]INTERNAL PARAMETERS-1'!$B$5:$J$44,4, FALSE))</f>
        <v>34.698503119901069</v>
      </c>
      <c r="BM110" s="44">
        <f>$F110*'[1]INTERNAL PARAMETERS-2'!X110*(1-VLOOKUP(Y$4,'[1]INTERNAL PARAMETERS-1'!$B$5:$J$44,4, FALSE))</f>
        <v>26.023877339925804</v>
      </c>
      <c r="BN110" s="44">
        <f>$F110*'[1]INTERNAL PARAMETERS-2'!Y110*(1-VLOOKUP(Z$4,'[1]INTERNAL PARAMETERS-1'!$B$5:$J$44,4, FALSE))</f>
        <v>64.899087387064199</v>
      </c>
      <c r="BO110" s="44">
        <f>$F110*'[1]INTERNAL PARAMETERS-2'!Z110*(1-VLOOKUP(AA$4,'[1]INTERNAL PARAMETERS-1'!$B$5:$J$44,4, FALSE))</f>
        <v>62.971392769291917</v>
      </c>
      <c r="BP110" s="44">
        <f>$F110*'[1]INTERNAL PARAMETERS-2'!AA110*(1-VLOOKUP(AB$4,'[1]INTERNAL PARAMETERS-1'!$B$5:$J$44,4, FALSE))</f>
        <v>6.7469311622029862</v>
      </c>
      <c r="BQ110" s="44">
        <f>$F110*'[1]INTERNAL PARAMETERS-2'!AB110*(1-VLOOKUP(AC$4,'[1]INTERNAL PARAMETERS-1'!$B$5:$J$44,4, FALSE))</f>
        <v>135.58115286125312</v>
      </c>
      <c r="BR110" s="44">
        <f>$F110*'[1]INTERNAL PARAMETERS-2'!AC110*(1-VLOOKUP(AD$4,'[1]INTERNAL PARAMETERS-1'!$B$5:$J$44,4, FALSE))</f>
        <v>8.3533080882825104</v>
      </c>
      <c r="BS110" s="44">
        <f>$F110*'[1]INTERNAL PARAMETERS-2'!AD110*(1-VLOOKUP(AE$4,'[1]INTERNAL PARAMETERS-1'!$B$5:$J$44,4, FALSE))</f>
        <v>3.5340715438518062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0.9638473088861409</v>
      </c>
      <c r="CA110" s="44">
        <f>$F110*'[1]INTERNAL PARAMETERS-2'!AL110*(1-VLOOKUP(AM$4,'[1]INTERNAL PARAMETERS-1'!$B$5:$J$44,4, FALSE))</f>
        <v>8.3533080882825104</v>
      </c>
      <c r="CB110" s="44">
        <f>$F110*'[1]INTERNAL PARAMETERS-2'!AM110*(1-VLOOKUP(AN$4,'[1]INTERNAL PARAMETERS-1'!$B$5:$J$44,4, FALSE))</f>
        <v>2.8915419266584226</v>
      </c>
      <c r="CC110" s="44">
        <f>$F110*'[1]INTERNAL PARAMETERS-2'!AN110*(1-VLOOKUP(AO$4,'[1]INTERNAL PARAMETERS-1'!$B$5:$J$44,4, FALSE))</f>
        <v>5.7830838533168452</v>
      </c>
      <c r="CD110" s="44">
        <f>$F110*'[1]INTERNAL PARAMETERS-2'!AO110*(1-VLOOKUP(AP$4,'[1]INTERNAL PARAMETERS-1'!$B$5:$J$44,4, FALSE))</f>
        <v>34.055973502707687</v>
      </c>
      <c r="CE110" s="44">
        <f>$F110*'[1]INTERNAL PARAMETERS-2'!AP110*(1-VLOOKUP(AQ$4,'[1]INTERNAL PARAMETERS-1'!$B$5:$J$44,4, FALSE))</f>
        <v>4.4979188527379472</v>
      </c>
      <c r="CF110" s="44">
        <f>$F110*'[1]INTERNAL PARAMETERS-2'!AQ110*(1-VLOOKUP(AR$4,'[1]INTERNAL PARAMETERS-1'!$B$5:$J$44,4, FALSE))</f>
        <v>0.9638473088861409</v>
      </c>
      <c r="CG110" s="44">
        <f>$F110*'[1]INTERNAL PARAMETERS-2'!AR110*(1-VLOOKUP(AS$4,'[1]INTERNAL PARAMETERS-1'!$B$5:$J$44,4, FALSE))</f>
        <v>0.32131769169275715</v>
      </c>
      <c r="CH110" s="43">
        <f>$F110*'[1]INTERNAL PARAMETERS-2'!AS110*(1-VLOOKUP(AT$4,'[1]INTERNAL PARAMETERS-1'!$B$5:$J$44,4, FALSE))</f>
        <v>0</v>
      </c>
      <c r="CI110" s="42">
        <f t="shared" si="1"/>
        <v>1057.6621328383656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615.38956753698335</v>
      </c>
      <c r="G111" s="45">
        <f>$F111*'[1]INTERNAL PARAMETERS-2'!F111*VLOOKUP(G$4,'[1]INTERNAL PARAMETERS-1'!$B$5:$J$44,4, FALSE)</f>
        <v>0.81077575522997558</v>
      </c>
      <c r="H111" s="44">
        <f>$F111*'[1]INTERNAL PARAMETERS-2'!G111*VLOOKUP(H$4,'[1]INTERNAL PARAMETERS-1'!$B$5:$J$44,4, FALSE)</f>
        <v>1.3513339513544618</v>
      </c>
      <c r="I111" s="44">
        <f>$F111*'[1]INTERNAL PARAMETERS-2'!H111*VLOOKUP(I$4,'[1]INTERNAL PARAMETERS-1'!$B$5:$J$44,4, FALSE)</f>
        <v>4.8072725311548679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7.1079248910789063</v>
      </c>
      <c r="N111" s="44">
        <f>$F111*'[1]INTERNAL PARAMETERS-2'!M111*VLOOKUP(N$4,'[1]INTERNAL PARAMETERS-1'!$B$5:$J$44,4, FALSE)</f>
        <v>0.98646024591827119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0.27027909806224309</v>
      </c>
      <c r="S111" s="44">
        <f>$F111*'[1]INTERNAL PARAMETERS-2'!R111*VLOOKUP(S$4,'[1]INTERNAL PARAMETERS-1'!$B$5:$J$44,4, FALSE)</f>
        <v>0.89528105064415431</v>
      </c>
      <c r="T111" s="44">
        <f>$F111*'[1]INTERNAL PARAMETERS-2'!S111*VLOOKUP(T$4,'[1]INTERNAL PARAMETERS-1'!$B$5:$J$44,4, FALSE)</f>
        <v>0.13513339513544617</v>
      </c>
      <c r="U111" s="44">
        <f>$F111*'[1]INTERNAL PARAMETERS-2'!T111*VLOOKUP(U$4,'[1]INTERNAL PARAMETERS-1'!$B$5:$J$44,4, FALSE)</f>
        <v>0.10809933143354651</v>
      </c>
      <c r="V111" s="44">
        <f>$F111*'[1]INTERNAL PARAMETERS-2'!U111*VLOOKUP(V$4,'[1]INTERNAL PARAMETERS-1'!$B$5:$J$44,4, FALSE)</f>
        <v>1.6215822799383277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0.27027909806224309</v>
      </c>
      <c r="AJ111" s="44">
        <f>$F111*'[1]INTERNAL PARAMETERS-2'!AI111*VLOOKUP(AJ$4,'[1]INTERNAL PARAMETERS-1'!$B$5:$J$44,4, FALSE)</f>
        <v>0.54049665716773254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91.338178091942481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135.05057293049921</v>
      </c>
      <c r="BB111" s="44">
        <f>$F111*'[1]INTERNAL PARAMETERS-2'!M111*(1-VLOOKUP(N$4,'[1]INTERNAL PARAMETERS-1'!$B$5:$J$44,4, FALSE))</f>
        <v>18.742744672447149</v>
      </c>
      <c r="BC111" s="44">
        <f>$F111*'[1]INTERNAL PARAMETERS-2'!N111*(1-VLOOKUP(O$4,'[1]INTERNAL PARAMETERS-1'!$B$5:$J$44,4, FALSE))</f>
        <v>44.86368410319195</v>
      </c>
      <c r="BD111" s="44">
        <f>$F111*'[1]INTERNAL PARAMETERS-2'!O111*(1-VLOOKUP(P$4,'[1]INTERNAL PARAMETERS-1'!$B$5:$J$44,4, FALSE))</f>
        <v>4.5944985112311176</v>
      </c>
      <c r="BE111" s="44">
        <f>$F111*'[1]INTERNAL PARAMETERS-2'!P111*(1-VLOOKUP(Q$4,'[1]INTERNAL PARAMETERS-1'!$B$5:$J$44,4, FALSE))</f>
        <v>42.431356837502015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17.01033996223893</v>
      </c>
      <c r="BH111" s="44">
        <f>$F111*'[1]INTERNAL PARAMETERS-2'!S111*(1-VLOOKUP(T$4,'[1]INTERNAL PARAMETERS-1'!$B$5:$J$44,4, FALSE))</f>
        <v>1.2162005562190157</v>
      </c>
      <c r="BI111" s="44">
        <f>$F111*'[1]INTERNAL PARAMETERS-2'!T111*(1-VLOOKUP(U$4,'[1]INTERNAL PARAMETERS-1'!$B$5:$J$44,4, FALSE))</f>
        <v>0.43239732573418604</v>
      </c>
      <c r="BJ111" s="44">
        <f>$F111*'[1]INTERNAL PARAMETERS-2'!U111*(1-VLOOKUP(V$4,'[1]INTERNAL PARAMETERS-1'!$B$5:$J$44,4, FALSE))</f>
        <v>9.1889662529838567</v>
      </c>
      <c r="BK111" s="44">
        <f>$F111*'[1]INTERNAL PARAMETERS-2'!V111*(1-VLOOKUP(W$4,'[1]INTERNAL PARAMETERS-1'!$B$5:$J$44,4, FALSE))</f>
        <v>7.5673839730455299</v>
      </c>
      <c r="BL111" s="44">
        <f>$F111*'[1]INTERNAL PARAMETERS-2'!W111*(1-VLOOKUP(X$4,'[1]INTERNAL PARAMETERS-1'!$B$5:$J$44,4, FALSE))</f>
        <v>16.215822799383279</v>
      </c>
      <c r="BM111" s="44">
        <f>$F111*'[1]INTERNAL PARAMETERS-2'!X111*(1-VLOOKUP(Y$4,'[1]INTERNAL PARAMETERS-1'!$B$5:$J$44,4, FALSE))</f>
        <v>15.675264603258794</v>
      </c>
      <c r="BN111" s="44">
        <f>$F111*'[1]INTERNAL PARAMETERS-2'!Y111*(1-VLOOKUP(Z$4,'[1]INTERNAL PARAMETERS-1'!$B$5:$J$44,4, FALSE))</f>
        <v>37.56657922820866</v>
      </c>
      <c r="BO111" s="44">
        <f>$F111*'[1]INTERNAL PARAMETERS-2'!Z111*(1-VLOOKUP(AA$4,'[1]INTERNAL PARAMETERS-1'!$B$5:$J$44,4, FALSE))</f>
        <v>32.161366500704318</v>
      </c>
      <c r="BP111" s="44">
        <f>$F111*'[1]INTERNAL PARAMETERS-2'!AA111*(1-VLOOKUP(AB$4,'[1]INTERNAL PARAMETERS-1'!$B$5:$J$44,4, FALSE))</f>
        <v>7.0268257769210445</v>
      </c>
      <c r="BQ111" s="44">
        <f>$F111*'[1]INTERNAL PARAMETERS-2'!AB111*(1-VLOOKUP(AC$4,'[1]INTERNAL PARAMETERS-1'!$B$5:$J$44,4, FALSE))</f>
        <v>76.214274848666292</v>
      </c>
      <c r="BR111" s="44">
        <f>$F111*'[1]INTERNAL PARAMETERS-2'!AC111*(1-VLOOKUP(AD$4,'[1]INTERNAL PARAMETERS-1'!$B$5:$J$44,4, FALSE))</f>
        <v>6.7566082178155549</v>
      </c>
      <c r="BS111" s="44">
        <f>$F111*'[1]INTERNAL PARAMETERS-2'!AD111*(1-VLOOKUP(AE$4,'[1]INTERNAL PARAMETERS-1'!$B$5:$J$44,4, FALSE))</f>
        <v>2.4323888046466804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0.27027909806224309</v>
      </c>
      <c r="CA111" s="44">
        <f>$F111*'[1]INTERNAL PARAMETERS-2'!AL111*(1-VLOOKUP(AM$4,'[1]INTERNAL PARAMETERS-1'!$B$5:$J$44,4, FALSE))</f>
        <v>2.9728854618144127</v>
      </c>
      <c r="CB111" s="44">
        <f>$F111*'[1]INTERNAL PARAMETERS-2'!AM111*(1-VLOOKUP(AN$4,'[1]INTERNAL PARAMETERS-1'!$B$5:$J$44,4, FALSE))</f>
        <v>0.27027909806224309</v>
      </c>
      <c r="CC111" s="44">
        <f>$F111*'[1]INTERNAL PARAMETERS-2'!AN111*(1-VLOOKUP(AO$4,'[1]INTERNAL PARAMETERS-1'!$B$5:$J$44,4, FALSE))</f>
        <v>3.2431645598766559</v>
      </c>
      <c r="CD111" s="44">
        <f>$F111*'[1]INTERNAL PARAMETERS-2'!AO111*(1-VLOOKUP(AP$4,'[1]INTERNAL PARAMETERS-1'!$B$5:$J$44,4, FALSE))</f>
        <v>20.269763114489908</v>
      </c>
      <c r="CE111" s="44">
        <f>$F111*'[1]INTERNAL PARAMETERS-2'!AP111*(1-VLOOKUP(AQ$4,'[1]INTERNAL PARAMETERS-1'!$B$5:$J$44,4, FALSE))</f>
        <v>2.4323888046466804</v>
      </c>
      <c r="CF111" s="44">
        <f>$F111*'[1]INTERNAL PARAMETERS-2'!AQ111*(1-VLOOKUP(AR$4,'[1]INTERNAL PARAMETERS-1'!$B$5:$J$44,4, FALSE))</f>
        <v>0.27027909806224309</v>
      </c>
      <c r="CG111" s="44">
        <f>$F111*'[1]INTERNAL PARAMETERS-2'!AR111*(1-VLOOKUP(AS$4,'[1]INTERNAL PARAMETERS-1'!$B$5:$J$44,4, FALSE))</f>
        <v>0.27027909806224309</v>
      </c>
      <c r="CH111" s="43">
        <f>$F111*'[1]INTERNAL PARAMETERS-2'!AS111*(1-VLOOKUP(AT$4,'[1]INTERNAL PARAMETERS-1'!$B$5:$J$44,4, FALSE))</f>
        <v>0</v>
      </c>
      <c r="CI111" s="42">
        <f t="shared" si="1"/>
        <v>615.38969061489684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332.08370191688846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2.7986154728824624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3.8898873486811172</v>
      </c>
      <c r="N112" s="44">
        <f>$F112*'[1]INTERNAL PARAMETERS-2'!M112*VLOOKUP(N$4,'[1]INTERNAL PARAMETERS-1'!$B$5:$J$44,4, FALSE)</f>
        <v>0.75598522657677747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0.27489888844680027</v>
      </c>
      <c r="S112" s="44">
        <f>$F112*'[1]INTERNAL PARAMETERS-2'!R112*VLOOKUP(S$4,'[1]INTERNAL PARAMETERS-1'!$B$5:$J$44,4, FALSE)</f>
        <v>0.76138822840696518</v>
      </c>
      <c r="T112" s="44">
        <f>$F112*'[1]INTERNAL PARAMETERS-2'!S112*VLOOKUP(T$4,'[1]INTERNAL PARAMETERS-1'!$B$5:$J$44,4, FALSE)</f>
        <v>5.4979777689360056E-2</v>
      </c>
      <c r="U112" s="44">
        <f>$F112*'[1]INTERNAL PARAMETERS-2'!T112*VLOOKUP(U$4,'[1]INTERNAL PARAMETERS-1'!$B$5:$J$44,4, FALSE)</f>
        <v>0.10995955537872011</v>
      </c>
      <c r="V112" s="44">
        <f>$F112*'[1]INTERNAL PARAMETERS-2'!U112*VLOOKUP(V$4,'[1]INTERNAL PARAMETERS-1'!$B$5:$J$44,4, FALSE)</f>
        <v>0.57729762824933806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0.82469666534040087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53.173693984766778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73.907859624941224</v>
      </c>
      <c r="BB112" s="44">
        <f>$F112*'[1]INTERNAL PARAMETERS-2'!M112*(1-VLOOKUP(N$4,'[1]INTERNAL PARAMETERS-1'!$B$5:$J$44,4, FALSE))</f>
        <v>14.363719304958771</v>
      </c>
      <c r="BC112" s="44">
        <f>$F112*'[1]INTERNAL PARAMETERS-2'!N112*(1-VLOOKUP(O$4,'[1]INTERNAL PARAMETERS-1'!$B$5:$J$44,4, FALSE))</f>
        <v>24.741331669024515</v>
      </c>
      <c r="BD112" s="44">
        <f>$F112*'[1]INTERNAL PARAMETERS-2'!O112*(1-VLOOKUP(P$4,'[1]INTERNAL PARAMETERS-1'!$B$5:$J$44,4, FALSE))</f>
        <v>1.374527650604193</v>
      </c>
      <c r="BE112" s="44">
        <f>$F112*'[1]INTERNAL PARAMETERS-2'!P112*(1-VLOOKUP(Q$4,'[1]INTERNAL PARAMETERS-1'!$B$5:$J$44,4, FALSE))</f>
        <v>23.916635003684114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14.466376339732337</v>
      </c>
      <c r="BH112" s="44">
        <f>$F112*'[1]INTERNAL PARAMETERS-2'!S112*(1-VLOOKUP(T$4,'[1]INTERNAL PARAMETERS-1'!$B$5:$J$44,4, FALSE))</f>
        <v>0.49481799920424052</v>
      </c>
      <c r="BI112" s="44">
        <f>$F112*'[1]INTERNAL PARAMETERS-2'!T112*(1-VLOOKUP(U$4,'[1]INTERNAL PARAMETERS-1'!$B$5:$J$44,4, FALSE))</f>
        <v>0.43983822151488045</v>
      </c>
      <c r="BJ112" s="44">
        <f>$F112*'[1]INTERNAL PARAMETERS-2'!U112*(1-VLOOKUP(V$4,'[1]INTERNAL PARAMETERS-1'!$B$5:$J$44,4, FALSE))</f>
        <v>3.2713532267462488</v>
      </c>
      <c r="BK112" s="44">
        <f>$F112*'[1]INTERNAL PARAMETERS-2'!V112*(1-VLOOKUP(W$4,'[1]INTERNAL PARAMETERS-1'!$B$5:$J$44,4, FALSE))</f>
        <v>4.9482796171529797</v>
      </c>
      <c r="BL112" s="44">
        <f>$F112*'[1]INTERNAL PARAMETERS-2'!W112*(1-VLOOKUP(X$4,'[1]INTERNAL PARAMETERS-1'!$B$5:$J$44,4, FALSE))</f>
        <v>5.2231785055997797</v>
      </c>
      <c r="BM112" s="44">
        <f>$F112*'[1]INTERNAL PARAMETERS-2'!X112*(1-VLOOKUP(Y$4,'[1]INTERNAL PARAMETERS-1'!$B$5:$J$44,4, FALSE))</f>
        <v>6.5977061562039729</v>
      </c>
      <c r="BN112" s="44">
        <f>$F112*'[1]INTERNAL PARAMETERS-2'!Y112*(1-VLOOKUP(Z$4,'[1]INTERNAL PARAMETERS-1'!$B$5:$J$44,4, FALSE))</f>
        <v>17.044029959033342</v>
      </c>
      <c r="BO112" s="44">
        <f>$F112*'[1]INTERNAL PARAMETERS-2'!Z112*(1-VLOOKUP(AA$4,'[1]INTERNAL PARAMETERS-1'!$B$5:$J$44,4, FALSE))</f>
        <v>16.219333293692941</v>
      </c>
      <c r="BP112" s="44">
        <f>$F112*'[1]INTERNAL PARAMETERS-2'!AA112*(1-VLOOKUP(AB$4,'[1]INTERNAL PARAMETERS-1'!$B$5:$J$44,4, FALSE))</f>
        <v>3.023954189655186</v>
      </c>
      <c r="BQ112" s="44">
        <f>$F112*'[1]INTERNAL PARAMETERS-2'!AB112*(1-VLOOKUP(AC$4,'[1]INTERNAL PARAMETERS-1'!$B$5:$J$44,4, FALSE))</f>
        <v>36.837082010904879</v>
      </c>
      <c r="BR112" s="44">
        <f>$F112*'[1]INTERNAL PARAMETERS-2'!AC112*(1-VLOOKUP(AD$4,'[1]INTERNAL PARAMETERS-1'!$B$5:$J$44,4, FALSE))</f>
        <v>2.4741232043913941</v>
      </c>
      <c r="BS112" s="44">
        <f>$F112*'[1]INTERNAL PARAMETERS-2'!AD112*(1-VLOOKUP(AE$4,'[1]INTERNAL PARAMETERS-1'!$B$5:$J$44,4, FALSE))</f>
        <v>0.27489888844680027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2.1992243159445937</v>
      </c>
      <c r="CB112" s="44">
        <f>$F112*'[1]INTERNAL PARAMETERS-2'!AM112*(1-VLOOKUP(AN$4,'[1]INTERNAL PARAMETERS-1'!$B$5:$J$44,4, FALSE))</f>
        <v>0.27489888844680027</v>
      </c>
      <c r="CC112" s="44">
        <f>$F112*'[1]INTERNAL PARAMETERS-2'!AN112*(1-VLOOKUP(AO$4,'[1]INTERNAL PARAMETERS-1'!$B$5:$J$44,4, FALSE))</f>
        <v>3.2988530781019865</v>
      </c>
      <c r="CD112" s="44">
        <f>$F112*'[1]INTERNAL PARAMETERS-2'!AO112*(1-VLOOKUP(AP$4,'[1]INTERNAL PARAMETERS-1'!$B$5:$J$44,4, FALSE))</f>
        <v>13.195379104037755</v>
      </c>
      <c r="CE112" s="44">
        <f>$F112*'[1]INTERNAL PARAMETERS-2'!AP112*(1-VLOOKUP(AQ$4,'[1]INTERNAL PARAMETERS-1'!$B$5:$J$44,4, FALSE))</f>
        <v>0.27489888844680027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332.0837019168884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155.63900330339501</v>
      </c>
      <c r="G149" s="45">
        <f>$F149*'[1]INTERNAL PARAMETERS-2'!F149*VLOOKUP(G$4,'[1]INTERNAL PARAMETERS-1'!$B$5:$J$44,4, FALSE)</f>
        <v>0.21677400380096859</v>
      </c>
      <c r="H149" s="44">
        <f>$F149*'[1]INTERNAL PARAMETERS-2'!G149*VLOOKUP(H$4,'[1]INTERNAL PARAMETERS-1'!$B$5:$J$44,4, FALSE)</f>
        <v>0.2601194662209641</v>
      </c>
      <c r="I149" s="44">
        <f>$F149*'[1]INTERNAL PARAMETERS-2'!H149*VLOOKUP(I$4,'[1]INTERNAL PARAMETERS-1'!$B$5:$J$44,4, FALSE)</f>
        <v>1.8274283535316642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4.3361026320325853E-2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7.153324230827339E-2</v>
      </c>
      <c r="N149" s="44">
        <f>$F149*'[1]INTERNAL PARAMETERS-2'!M149*VLOOKUP(N$4,'[1]INTERNAL PARAMETERS-1'!$B$5:$J$44,4, FALSE)</f>
        <v>0.61995450727336388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0.56359995876225411</v>
      </c>
      <c r="S149" s="44">
        <f>$F149*'[1]INTERNAL PARAMETERS-2'!R149*VLOOKUP(S$4,'[1]INTERNAL PARAMETERS-1'!$B$5:$J$44,4, FALSE)</f>
        <v>1.5389693593942013</v>
      </c>
      <c r="T149" s="44">
        <f>$F149*'[1]INTERNAL PARAMETERS-2'!S149*VLOOKUP(T$4,'[1]INTERNAL PARAMETERS-1'!$B$5:$J$44,4, FALSE)</f>
        <v>7.8035839866289231E-2</v>
      </c>
      <c r="U149" s="44">
        <f>$F149*'[1]INTERNAL PARAMETERS-2'!T149*VLOOKUP(U$4,'[1]INTERNAL PARAMETERS-1'!$B$5:$J$44,4, FALSE)</f>
        <v>5.202389324419282E-2</v>
      </c>
      <c r="V149" s="44">
        <f>$F149*'[1]INTERNAL PARAMETERS-2'!U149*VLOOKUP(V$4,'[1]INTERNAL PARAMETERS-1'!$B$5:$J$44,4, FALSE)</f>
        <v>1.5087022424217897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8.6706488740321372E-2</v>
      </c>
      <c r="AI149" s="44">
        <f>$F149*'[1]INTERNAL PARAMETERS-2'!AH149*VLOOKUP(AI$4,'[1]INTERNAL PARAMETERS-1'!$B$5:$J$44,4, FALSE)</f>
        <v>0.43353244370160687</v>
      </c>
      <c r="AJ149" s="44">
        <f>$F149*'[1]INTERNAL PARAMETERS-2'!AI149*VLOOKUP(AJ$4,'[1]INTERNAL PARAMETERS-1'!$B$5:$J$44,4, FALSE)</f>
        <v>4.3361026320325853E-2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34.721138717101617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1.3591316038571941</v>
      </c>
      <c r="BB149" s="44">
        <f>$F149*'[1]INTERNAL PARAMETERS-2'!M149*(1-VLOOKUP(N$4,'[1]INTERNAL PARAMETERS-1'!$B$5:$J$44,4, FALSE))</f>
        <v>11.779135638193912</v>
      </c>
      <c r="BC149" s="44">
        <f>$F149*'[1]INTERNAL PARAMETERS-2'!N149*(1-VLOOKUP(O$4,'[1]INTERNAL PARAMETERS-1'!$B$5:$J$44,4, FALSE))</f>
        <v>2.4277972486293287</v>
      </c>
      <c r="BD149" s="44">
        <f>$F149*'[1]INTERNAL PARAMETERS-2'!O149*(1-VLOOKUP(P$4,'[1]INTERNAL PARAMETERS-1'!$B$5:$J$44,4, FALSE))</f>
        <v>4.5087685422973713</v>
      </c>
      <c r="BE149" s="44">
        <f>$F149*'[1]INTERNAL PARAMETERS-2'!P149*(1-VLOOKUP(Q$4,'[1]INTERNAL PARAMETERS-1'!$B$5:$J$44,4, FALSE))</f>
        <v>1.1705453799445036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29.240417828489822</v>
      </c>
      <c r="BH149" s="44">
        <f>$F149*'[1]INTERNAL PARAMETERS-2'!S149*(1-VLOOKUP(T$4,'[1]INTERNAL PARAMETERS-1'!$B$5:$J$44,4, FALSE))</f>
        <v>0.70232255879660299</v>
      </c>
      <c r="BI149" s="44">
        <f>$F149*'[1]INTERNAL PARAMETERS-2'!T149*(1-VLOOKUP(U$4,'[1]INTERNAL PARAMETERS-1'!$B$5:$J$44,4, FALSE))</f>
        <v>0.20809557297677128</v>
      </c>
      <c r="BJ149" s="44">
        <f>$F149*'[1]INTERNAL PARAMETERS-2'!U149*(1-VLOOKUP(V$4,'[1]INTERNAL PARAMETERS-1'!$B$5:$J$44,4, FALSE))</f>
        <v>8.5493127070568082</v>
      </c>
      <c r="BK149" s="44">
        <f>$F149*'[1]INTERNAL PARAMETERS-2'!V149*(1-VLOOKUP(W$4,'[1]INTERNAL PARAMETERS-1'!$B$5:$J$44,4, FALSE))</f>
        <v>1.7341453387067576</v>
      </c>
      <c r="BL149" s="44">
        <f>$F149*'[1]INTERNAL PARAMETERS-2'!W149*(1-VLOOKUP(X$4,'[1]INTERNAL PARAMETERS-1'!$B$5:$J$44,4, FALSE))</f>
        <v>0.34682595496128549</v>
      </c>
      <c r="BM149" s="44">
        <f>$F149*'[1]INTERNAL PARAMETERS-2'!X149*(1-VLOOKUP(Y$4,'[1]INTERNAL PARAMETERS-1'!$B$5:$J$44,4, FALSE))</f>
        <v>8.6706488740321372E-2</v>
      </c>
      <c r="BN149" s="44">
        <f>$F149*'[1]INTERNAL PARAMETERS-2'!Y149*(1-VLOOKUP(Z$4,'[1]INTERNAL PARAMETERS-1'!$B$5:$J$44,4, FALSE))</f>
        <v>9.7545344569373089</v>
      </c>
      <c r="BO149" s="44">
        <f>$F149*'[1]INTERNAL PARAMETERS-2'!Z149*(1-VLOOKUP(AA$4,'[1]INTERNAL PARAMETERS-1'!$B$5:$J$44,4, FALSE))</f>
        <v>5.2024204522199433</v>
      </c>
      <c r="BP149" s="44">
        <f>$F149*'[1]INTERNAL PARAMETERS-2'!AA149*(1-VLOOKUP(AB$4,'[1]INTERNAL PARAMETERS-1'!$B$5:$J$44,4, FALSE))</f>
        <v>0.91042591372353943</v>
      </c>
      <c r="BQ149" s="44">
        <f>$F149*'[1]INTERNAL PARAMETERS-2'!AB149*(1-VLOOKUP(AC$4,'[1]INTERNAL PARAMETERS-1'!$B$5:$J$44,4, FALSE))</f>
        <v>17.037926202825293</v>
      </c>
      <c r="BR149" s="44">
        <f>$F149*'[1]INTERNAL PARAMETERS-2'!AC149*(1-VLOOKUP(AD$4,'[1]INTERNAL PARAMETERS-1'!$B$5:$J$44,4, FALSE))</f>
        <v>0.69365190992257098</v>
      </c>
      <c r="BS149" s="44">
        <f>$F149*'[1]INTERNAL PARAMETERS-2'!AD149*(1-VLOOKUP(AE$4,'[1]INTERNAL PARAMETERS-1'!$B$5:$J$44,4, FALSE))</f>
        <v>0.78035839866289225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8.6706488740321372E-2</v>
      </c>
      <c r="CA149" s="44">
        <f>$F149*'[1]INTERNAL PARAMETERS-2'!AL149*(1-VLOOKUP(AM$4,'[1]INTERNAL PARAMETERS-1'!$B$5:$J$44,4, FALSE))</f>
        <v>8.6706488740321372E-2</v>
      </c>
      <c r="CB149" s="44">
        <f>$F149*'[1]INTERNAL PARAMETERS-2'!AM149*(1-VLOOKUP(AN$4,'[1]INTERNAL PARAMETERS-1'!$B$5:$J$44,4, FALSE))</f>
        <v>4.3361026320325853E-2</v>
      </c>
      <c r="CC149" s="44">
        <f>$F149*'[1]INTERNAL PARAMETERS-2'!AN149*(1-VLOOKUP(AO$4,'[1]INTERNAL PARAMETERS-1'!$B$5:$J$44,4, FALSE))</f>
        <v>0.47689347002193266</v>
      </c>
      <c r="CD149" s="44">
        <f>$F149*'[1]INTERNAL PARAMETERS-2'!AO149*(1-VLOOKUP(AP$4,'[1]INTERNAL PARAMETERS-1'!$B$5:$J$44,4, FALSE))</f>
        <v>13.482929036671457</v>
      </c>
      <c r="CE149" s="44">
        <f>$F149*'[1]INTERNAL PARAMETERS-2'!AP149*(1-VLOOKUP(AQ$4,'[1]INTERNAL PARAMETERS-1'!$B$5:$J$44,4, FALSE))</f>
        <v>1.213890842364499</v>
      </c>
      <c r="CF149" s="44">
        <f>$F149*'[1]INTERNAL PARAMETERS-2'!AQ149*(1-VLOOKUP(AR$4,'[1]INTERNAL PARAMETERS-1'!$B$5:$J$44,4, FALSE))</f>
        <v>1.6040778236461104</v>
      </c>
      <c r="CG149" s="44">
        <f>$F149*'[1]INTERNAL PARAMETERS-2'!AR149*(1-VLOOKUP(AS$4,'[1]INTERNAL PARAMETERS-1'!$B$5:$J$44,4, FALSE))</f>
        <v>8.6706488740321372E-2</v>
      </c>
      <c r="CH149" s="43">
        <f>$F149*'[1]INTERNAL PARAMETERS-2'!AS149*(1-VLOOKUP(AT$4,'[1]INTERNAL PARAMETERS-1'!$B$5:$J$44,4, FALSE))</f>
        <v>0</v>
      </c>
      <c r="CI149" s="42">
        <f t="shared" si="2"/>
        <v>155.63903443119574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672.41271478079796</v>
      </c>
      <c r="G150" s="45">
        <f>$F150*'[1]INTERNAL PARAMETERS-2'!F150*VLOOKUP(G$4,'[1]INTERNAL PARAMETERS-1'!$B$5:$J$44,4, FALSE)</f>
        <v>0.92281920976516707</v>
      </c>
      <c r="H150" s="44">
        <f>$F150*'[1]INTERNAL PARAMETERS-2'!G150*VLOOKUP(H$4,'[1]INTERNAL PARAMETERS-1'!$B$5:$J$44,4, FALSE)</f>
        <v>0.3844855903116603</v>
      </c>
      <c r="I150" s="44">
        <f>$F150*'[1]INTERNAL PARAMETERS-2'!H150*VLOOKUP(I$4,'[1]INTERNAL PARAMETERS-1'!$B$5:$J$44,4, FALSE)</f>
        <v>6.3747515873985989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0.17687144049594111</v>
      </c>
      <c r="N150" s="44">
        <f>$F150*'[1]INTERNAL PARAMETERS-2'!M150*VLOOKUP(N$4,'[1]INTERNAL PARAMETERS-1'!$B$5:$J$44,4, FALSE)</f>
        <v>2.4992471127422875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0.84589519519424383</v>
      </c>
      <c r="S150" s="44">
        <f>$F150*'[1]INTERNAL PARAMETERS-2'!R150*VLOOKUP(S$4,'[1]INTERNAL PARAMETERS-1'!$B$5:$J$44,4, FALSE)</f>
        <v>5.7485168158053721</v>
      </c>
      <c r="T150" s="44">
        <f>$F150*'[1]INTERNAL PARAMETERS-2'!S150*VLOOKUP(T$4,'[1]INTERNAL PARAMETERS-1'!$B$5:$J$44,4, FALSE)</f>
        <v>0.26146096001536551</v>
      </c>
      <c r="U150" s="44">
        <f>$F150*'[1]INTERNAL PARAMETERS-2'!T150*VLOOKUP(U$4,'[1]INTERNAL PARAMETERS-1'!$B$5:$J$44,4, FALSE)</f>
        <v>0.2307048024412918</v>
      </c>
      <c r="V150" s="44">
        <f>$F150*'[1]INTERNAL PARAMETERS-2'!U150*VLOOKUP(V$4,'[1]INTERNAL PARAMETERS-1'!$B$5:$J$44,4, FALSE)</f>
        <v>4.4409699471512232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1.0765999976355356</v>
      </c>
      <c r="AJ150" s="44">
        <f>$F150*'[1]INTERNAL PARAMETERS-2'!AI150*VLOOKUP(AJ$4,'[1]INTERNAL PARAMETERS-1'!$B$5:$J$44,4, FALSE)</f>
        <v>7.6924014570923294E-2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121.12028016057337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3.3605573694228807</v>
      </c>
      <c r="BB150" s="44">
        <f>$F150*'[1]INTERNAL PARAMETERS-2'!M150*(1-VLOOKUP(N$4,'[1]INTERNAL PARAMETERS-1'!$B$5:$J$44,4, FALSE))</f>
        <v>47.485695142103459</v>
      </c>
      <c r="BC150" s="44">
        <f>$F150*'[1]INTERNAL PARAMETERS-2'!N150*(1-VLOOKUP(O$4,'[1]INTERNAL PARAMETERS-1'!$B$5:$J$44,4, FALSE))</f>
        <v>7.6899807713191173</v>
      </c>
      <c r="BD150" s="44">
        <f>$F150*'[1]INTERNAL PARAMETERS-2'!O150*(1-VLOOKUP(P$4,'[1]INTERNAL PARAMETERS-1'!$B$5:$J$44,4, FALSE))</f>
        <v>30.37543749496481</v>
      </c>
      <c r="BE150" s="44">
        <f>$F150*'[1]INTERNAL PARAMETERS-2'!P150*(1-VLOOKUP(Q$4,'[1]INTERNAL PARAMETERS-1'!$B$5:$J$44,4, FALSE))</f>
        <v>6.1519711688009986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109.22181950030206</v>
      </c>
      <c r="BH150" s="44">
        <f>$F150*'[1]INTERNAL PARAMETERS-2'!S150*(1-VLOOKUP(T$4,'[1]INTERNAL PARAMETERS-1'!$B$5:$J$44,4, FALSE))</f>
        <v>2.3531486401382895</v>
      </c>
      <c r="BI150" s="44">
        <f>$F150*'[1]INTERNAL PARAMETERS-2'!T150*(1-VLOOKUP(U$4,'[1]INTERNAL PARAMETERS-1'!$B$5:$J$44,4, FALSE))</f>
        <v>0.92281920976516718</v>
      </c>
      <c r="BJ150" s="44">
        <f>$F150*'[1]INTERNAL PARAMETERS-2'!U150*(1-VLOOKUP(V$4,'[1]INTERNAL PARAMETERS-1'!$B$5:$J$44,4, FALSE))</f>
        <v>25.165496367190265</v>
      </c>
      <c r="BK150" s="44">
        <f>$F150*'[1]INTERNAL PARAMETERS-2'!V150*(1-VLOOKUP(W$4,'[1]INTERNAL PARAMETERS-1'!$B$5:$J$44,4, FALSE))</f>
        <v>12.842275957055504</v>
      </c>
      <c r="BL150" s="44">
        <f>$F150*'[1]INTERNAL PARAMETERS-2'!W150*(1-VLOOKUP(X$4,'[1]INTERNAL PARAMETERS-1'!$B$5:$J$44,4, FALSE))</f>
        <v>1.1535240122064589</v>
      </c>
      <c r="BM150" s="44">
        <f>$F150*'[1]INTERNAL PARAMETERS-2'!X150*(1-VLOOKUP(Y$4,'[1]INTERNAL PARAMETERS-1'!$B$5:$J$44,4, FALSE))</f>
        <v>0.6921144073238753</v>
      </c>
      <c r="BN150" s="44">
        <f>$F150*'[1]INTERNAL PARAMETERS-2'!Y150*(1-VLOOKUP(Z$4,'[1]INTERNAL PARAMETERS-1'!$B$5:$J$44,4, FALSE))</f>
        <v>67.056694187872466</v>
      </c>
      <c r="BO150" s="44">
        <f>$F150*'[1]INTERNAL PARAMETERS-2'!Z150*(1-VLOOKUP(AA$4,'[1]INTERNAL PARAMETERS-1'!$B$5:$J$44,4, FALSE))</f>
        <v>68.594703790390582</v>
      </c>
      <c r="BP150" s="44">
        <f>$F150*'[1]INTERNAL PARAMETERS-2'!AA150*(1-VLOOKUP(AB$4,'[1]INTERNAL PARAMETERS-1'!$B$5:$J$44,4, FALSE))</f>
        <v>8.4590191932139174</v>
      </c>
      <c r="BQ150" s="44">
        <f>$F150*'[1]INTERNAL PARAMETERS-2'!AB150*(1-VLOOKUP(AC$4,'[1]INTERNAL PARAMETERS-1'!$B$5:$J$44,4, FALSE))</f>
        <v>72.285913388179779</v>
      </c>
      <c r="BR150" s="44">
        <f>$F150*'[1]INTERNAL PARAMETERS-2'!AC150*(1-VLOOKUP(AD$4,'[1]INTERNAL PARAMETERS-1'!$B$5:$J$44,4, FALSE))</f>
        <v>4.2294759759712193</v>
      </c>
      <c r="BS150" s="44">
        <f>$F150*'[1]INTERNAL PARAMETERS-2'!AD150*(1-VLOOKUP(AE$4,'[1]INTERNAL PARAMETERS-1'!$B$5:$J$44,4, FALSE))</f>
        <v>2.2301240098419943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0.84589519519424383</v>
      </c>
      <c r="CA150" s="44">
        <f>$F150*'[1]INTERNAL PARAMETERS-2'!AL150*(1-VLOOKUP(AM$4,'[1]INTERNAL PARAMETERS-1'!$B$5:$J$44,4, FALSE))</f>
        <v>0.53826637818202872</v>
      </c>
      <c r="CB150" s="44">
        <f>$F150*'[1]INTERNAL PARAMETERS-2'!AM150*(1-VLOOKUP(AN$4,'[1]INTERNAL PARAMETERS-1'!$B$5:$J$44,4, FALSE))</f>
        <v>0.30762881701221506</v>
      </c>
      <c r="CC150" s="44">
        <f>$F150*'[1]INTERNAL PARAMETERS-2'!AN150*(1-VLOOKUP(AO$4,'[1]INTERNAL PARAMETERS-1'!$B$5:$J$44,4, FALSE))</f>
        <v>3.3835807807769753</v>
      </c>
      <c r="CD150" s="44">
        <f>$F150*'[1]INTERNAL PARAMETERS-2'!AO150*(1-VLOOKUP(AP$4,'[1]INTERNAL PARAMETERS-1'!$B$5:$J$44,4, FALSE))</f>
        <v>48.13937107658689</v>
      </c>
      <c r="CE150" s="44">
        <f>$F150*'[1]INTERNAL PARAMETERS-2'!AP150*(1-VLOOKUP(AQ$4,'[1]INTERNAL PARAMETERS-1'!$B$5:$J$44,4, FALSE))</f>
        <v>4.1526192026717741</v>
      </c>
      <c r="CF150" s="44">
        <f>$F150*'[1]INTERNAL PARAMETERS-2'!AQ150*(1-VLOOKUP(AR$4,'[1]INTERNAL PARAMETERS-1'!$B$5:$J$44,4, FALSE))</f>
        <v>0.53826637818202872</v>
      </c>
      <c r="CG150" s="44">
        <f>$F150*'[1]INTERNAL PARAMETERS-2'!AR150*(1-VLOOKUP(AS$4,'[1]INTERNAL PARAMETERS-1'!$B$5:$J$44,4, FALSE))</f>
        <v>7.6924014570923294E-2</v>
      </c>
      <c r="CH150" s="43">
        <f>$F150*'[1]INTERNAL PARAMETERS-2'!AS150*(1-VLOOKUP(AT$4,'[1]INTERNAL PARAMETERS-1'!$B$5:$J$44,4, FALSE))</f>
        <v>0</v>
      </c>
      <c r="CI150" s="42">
        <f t="shared" si="2"/>
        <v>672.41284926334072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1948.319299813181</v>
      </c>
      <c r="G151" s="45">
        <f>$F151*'[1]INTERNAL PARAMETERS-2'!F151*VLOOKUP(G$4,'[1]INTERNAL PARAMETERS-1'!$B$5:$J$44,4, FALSE)</f>
        <v>1.1966577139452557</v>
      </c>
      <c r="H151" s="44">
        <f>$F151*'[1]INTERNAL PARAMETERS-2'!G151*VLOOKUP(H$4,'[1]INTERNAL PARAMETERS-1'!$B$5:$J$44,4, FALSE)</f>
        <v>1.9444226612135547</v>
      </c>
      <c r="I151" s="44">
        <f>$F151*'[1]INTERNAL PARAMETERS-2'!H151*VLOOKUP(I$4,'[1]INTERNAL PARAMETERS-1'!$B$5:$J$44,4, FALSE)</f>
        <v>18.516456444757509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0.86003684692003335</v>
      </c>
      <c r="N151" s="44">
        <f>$F151*'[1]INTERNAL PARAMETERS-2'!M151*VLOOKUP(N$4,'[1]INTERNAL PARAMETERS-1'!$B$5:$J$44,4, FALSE)</f>
        <v>5.5491056137629116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0.89739586949395111</v>
      </c>
      <c r="S151" s="44">
        <f>$F151*'[1]INTERNAL PARAMETERS-2'!R151*VLOOKUP(S$4,'[1]INTERNAL PARAMETERS-1'!$B$5:$J$44,4, FALSE)</f>
        <v>15.10722888436541</v>
      </c>
      <c r="T151" s="44">
        <f>$F151*'[1]INTERNAL PARAMETERS-2'!S151*VLOOKUP(T$4,'[1]INTERNAL PARAMETERS-1'!$B$5:$J$44,4, FALSE)</f>
        <v>0.44871741793997377</v>
      </c>
      <c r="U151" s="44">
        <f>$F151*'[1]INTERNAL PARAMETERS-2'!T151*VLOOKUP(U$4,'[1]INTERNAL PARAMETERS-1'!$B$5:$J$44,4, FALSE)</f>
        <v>0.56836370614150122</v>
      </c>
      <c r="V151" s="44">
        <f>$F151*'[1]INTERNAL PARAMETERS-2'!U151*VLOOKUP(V$4,'[1]INTERNAL PARAMETERS-1'!$B$5:$J$44,4, FALSE)</f>
        <v>12.0704225581326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0.1496309222256523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0.29906701252132328</v>
      </c>
      <c r="AI151" s="44">
        <f>$F151*'[1]INTERNAL PARAMETERS-2'!AH151*VLOOKUP(AI$4,'[1]INTERNAL PARAMETERS-1'!$B$5:$J$44,4, FALSE)</f>
        <v>1.6453556486922314</v>
      </c>
      <c r="AJ151" s="44">
        <f>$F151*'[1]INTERNAL PARAMETERS-2'!AI151*VLOOKUP(AJ$4,'[1]INTERNAL PARAMETERS-1'!$B$5:$J$44,4, FALSE)</f>
        <v>0.1496309222256523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351.81267245039265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16.340700091480631</v>
      </c>
      <c r="BB151" s="44">
        <f>$F151*'[1]INTERNAL PARAMETERS-2'!M151*(1-VLOOKUP(N$4,'[1]INTERNAL PARAMETERS-1'!$B$5:$J$44,4, FALSE))</f>
        <v>105.43300666149531</v>
      </c>
      <c r="BC151" s="44">
        <f>$F151*'[1]INTERNAL PARAMETERS-2'!N151*(1-VLOOKUP(O$4,'[1]INTERNAL PARAMETERS-1'!$B$5:$J$44,4, FALSE))</f>
        <v>20.042555469108176</v>
      </c>
      <c r="BD151" s="44">
        <f>$F151*'[1]INTERNAL PARAMETERS-2'!O151*(1-VLOOKUP(P$4,'[1]INTERNAL PARAMETERS-1'!$B$5:$J$44,4, FALSE))</f>
        <v>90.640294961698757</v>
      </c>
      <c r="BE151" s="44">
        <f>$F151*'[1]INTERNAL PARAMETERS-2'!P151*(1-VLOOKUP(Q$4,'[1]INTERNAL PARAMETERS-1'!$B$5:$J$44,4, FALSE))</f>
        <v>15.555381289708437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287.03734880294274</v>
      </c>
      <c r="BH151" s="44">
        <f>$F151*'[1]INTERNAL PARAMETERS-2'!S151*(1-VLOOKUP(T$4,'[1]INTERNAL PARAMETERS-1'!$B$5:$J$44,4, FALSE))</f>
        <v>4.0384567614597637</v>
      </c>
      <c r="BI151" s="44">
        <f>$F151*'[1]INTERNAL PARAMETERS-2'!T151*(1-VLOOKUP(U$4,'[1]INTERNAL PARAMETERS-1'!$B$5:$J$44,4, FALSE))</f>
        <v>2.2734548245660049</v>
      </c>
      <c r="BJ151" s="44">
        <f>$F151*'[1]INTERNAL PARAMETERS-2'!U151*(1-VLOOKUP(V$4,'[1]INTERNAL PARAMETERS-1'!$B$5:$J$44,4, FALSE))</f>
        <v>68.399061162751394</v>
      </c>
      <c r="BK151" s="44">
        <f>$F151*'[1]INTERNAL PARAMETERS-2'!V151*(1-VLOOKUP(W$4,'[1]INTERNAL PARAMETERS-1'!$B$5:$J$44,4, FALSE))</f>
        <v>41.730466586908577</v>
      </c>
      <c r="BL151" s="44">
        <f>$F151*'[1]INTERNAL PARAMETERS-2'!W151*(1-VLOOKUP(X$4,'[1]INTERNAL PARAMETERS-1'!$B$5:$J$44,4, FALSE))</f>
        <v>10.170811240814748</v>
      </c>
      <c r="BM151" s="44">
        <f>$F151*'[1]INTERNAL PARAMETERS-2'!X151*(1-VLOOKUP(Y$4,'[1]INTERNAL PARAMETERS-1'!$B$5:$J$44,4, FALSE))</f>
        <v>1.7947917389879022</v>
      </c>
      <c r="BN151" s="44">
        <f>$F151*'[1]INTERNAL PARAMETERS-2'!Y151*(1-VLOOKUP(Z$4,'[1]INTERNAL PARAMETERS-1'!$B$5:$J$44,4, FALSE))</f>
        <v>132.96909040557998</v>
      </c>
      <c r="BO151" s="44">
        <f>$F151*'[1]INTERNAL PARAMETERS-2'!Z151*(1-VLOOKUP(AA$4,'[1]INTERNAL PARAMETERS-1'!$B$5:$J$44,4, FALSE))</f>
        <v>297.19876914473247</v>
      </c>
      <c r="BP151" s="44">
        <f>$F151*'[1]INTERNAL PARAMETERS-2'!AA151*(1-VLOOKUP(AB$4,'[1]INTERNAL PARAMETERS-1'!$B$5:$J$44,4, FALSE))</f>
        <v>40.683439795188974</v>
      </c>
      <c r="BQ151" s="44">
        <f>$F151*'[1]INTERNAL PARAMETERS-2'!AB151*(1-VLOOKUP(AC$4,'[1]INTERNAL PARAMETERS-1'!$B$5:$J$44,4, FALSE))</f>
        <v>219.72073487678159</v>
      </c>
      <c r="BR151" s="44">
        <f>$F151*'[1]INTERNAL PARAMETERS-2'!AC151*(1-VLOOKUP(AD$4,'[1]INTERNAL PARAMETERS-1'!$B$5:$J$44,4, FALSE))</f>
        <v>13.910220472946188</v>
      </c>
      <c r="BS151" s="44">
        <f>$F151*'[1]INTERNAL PARAMETERS-2'!AD151*(1-VLOOKUP(AE$4,'[1]INTERNAL PARAMETERS-1'!$B$5:$J$44,4, FALSE))</f>
        <v>4.4871741793997373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2.3931205959605304</v>
      </c>
      <c r="CA151" s="44">
        <f>$F151*'[1]INTERNAL PARAMETERS-2'!AL151*(1-VLOOKUP(AM$4,'[1]INTERNAL PARAMETERS-1'!$B$5:$J$44,4, FALSE))</f>
        <v>2.0940535834392073</v>
      </c>
      <c r="CB151" s="44">
        <f>$F151*'[1]INTERNAL PARAMETERS-2'!AM151*(1-VLOOKUP(AN$4,'[1]INTERNAL PARAMETERS-1'!$B$5:$J$44,4, FALSE))</f>
        <v>6.5812277628389442</v>
      </c>
      <c r="CC151" s="44">
        <f>$F151*'[1]INTERNAL PARAMETERS-2'!AN151*(1-VLOOKUP(AO$4,'[1]INTERNAL PARAMETERS-1'!$B$5:$J$44,4, FALSE))</f>
        <v>10.918771020013029</v>
      </c>
      <c r="CD151" s="44">
        <f>$F151*'[1]INTERNAL PARAMETERS-2'!AO151*(1-VLOOKUP(AP$4,'[1]INTERNAL PARAMETERS-1'!$B$5:$J$44,4, FALSE))</f>
        <v>130.2769027970981</v>
      </c>
      <c r="CE151" s="44">
        <f>$F151*'[1]INTERNAL PARAMETERS-2'!AP151*(1-VLOOKUP(AQ$4,'[1]INTERNAL PARAMETERS-1'!$B$5:$J$44,4, FALSE))</f>
        <v>10.918771020013029</v>
      </c>
      <c r="CF151" s="44">
        <f>$F151*'[1]INTERNAL PARAMETERS-2'!AQ151*(1-VLOOKUP(AR$4,'[1]INTERNAL PARAMETERS-1'!$B$5:$J$44,4, FALSE))</f>
        <v>1.3460938042409269</v>
      </c>
      <c r="CG151" s="44">
        <f>$F151*'[1]INTERNAL PARAMETERS-2'!AR151*(1-VLOOKUP(AS$4,'[1]INTERNAL PARAMETERS-1'!$B$5:$J$44,4, FALSE))</f>
        <v>0.1496309222256523</v>
      </c>
      <c r="CH151" s="43">
        <f>$F151*'[1]INTERNAL PARAMETERS-2'!AS151*(1-VLOOKUP(AT$4,'[1]INTERNAL PARAMETERS-1'!$B$5:$J$44,4, FALSE))</f>
        <v>0</v>
      </c>
      <c r="CI151" s="42">
        <f t="shared" si="2"/>
        <v>1948.3194946451113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8198.471839213993</v>
      </c>
      <c r="G152" s="45">
        <f>$F152*'[1]INTERNAL PARAMETERS-2'!F152*VLOOKUP(G$4,'[1]INTERNAL PARAMETERS-1'!$B$5:$J$44,4, FALSE)</f>
        <v>25.514464210817867</v>
      </c>
      <c r="H152" s="44">
        <f>$F152*'[1]INTERNAL PARAMETERS-2'!G152*VLOOKUP(H$4,'[1]INTERNAL PARAMETERS-1'!$B$5:$J$44,4, FALSE)</f>
        <v>37.732646792798484</v>
      </c>
      <c r="I152" s="44">
        <f>$F152*'[1]INTERNAL PARAMETERS-2'!H152*VLOOKUP(I$4,'[1]INTERNAL PARAMETERS-1'!$B$5:$J$44,4, FALSE)</f>
        <v>91.24444141858099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0.71900598029906726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4.8154544194807309</v>
      </c>
      <c r="N152" s="44">
        <f>$F152*'[1]INTERNAL PARAMETERS-2'!M152*VLOOKUP(N$4,'[1]INTERNAL PARAMETERS-1'!$B$5:$J$44,4, FALSE)</f>
        <v>33.097189822547698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10.780990468566401</v>
      </c>
      <c r="S152" s="44">
        <f>$F152*'[1]INTERNAL PARAMETERS-2'!R152*VLOOKUP(S$4,'[1]INTERNAL PARAMETERS-1'!$B$5:$J$44,4, FALSE)</f>
        <v>33.166507901948243</v>
      </c>
      <c r="T152" s="44">
        <f>$F152*'[1]INTERNAL PARAMETERS-2'!S152*VLOOKUP(T$4,'[1]INTERNAL PARAMETERS-1'!$B$5:$J$44,4, FALSE)</f>
        <v>1.9405782843419523</v>
      </c>
      <c r="U152" s="44">
        <f>$F152*'[1]INTERNAL PARAMETERS-2'!T152*VLOOKUP(U$4,'[1]INTERNAL PARAMETERS-1'!$B$5:$J$44,4, FALSE)</f>
        <v>2.4436365163961229</v>
      </c>
      <c r="V152" s="44">
        <f>$F152*'[1]INTERNAL PARAMETERS-2'!U152*VLOOKUP(V$4,'[1]INTERNAL PARAMETERS-1'!$B$5:$J$44,4, FALSE)</f>
        <v>47.32785128690017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1.4371921134142129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1.4371921134142129</v>
      </c>
      <c r="AI152" s="44">
        <f>$F152*'[1]INTERNAL PARAMETERS-2'!AH152*VLOOKUP(AI$4,'[1]INTERNAL PARAMETERS-1'!$B$5:$J$44,4, FALSE)</f>
        <v>8.9838854414106937</v>
      </c>
      <c r="AJ152" s="44">
        <f>$F152*'[1]INTERNAL PARAMETERS-2'!AI152*VLOOKUP(AJ$4,'[1]INTERNAL PARAMETERS-1'!$B$5:$J$44,4, FALSE)</f>
        <v>5.7495883008407729</v>
      </c>
      <c r="AK152" s="44">
        <f>$F152*'[1]INTERNAL PARAMETERS-2'!AJ152*VLOOKUP(AK$4,'[1]INTERNAL PARAMETERS-1'!$B$5:$J$44,4, FALSE)</f>
        <v>0.71900598029906726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1733.6443869530385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91.493633970133885</v>
      </c>
      <c r="BB152" s="44">
        <f>$F152*'[1]INTERNAL PARAMETERS-2'!M152*(1-VLOOKUP(N$4,'[1]INTERNAL PARAMETERS-1'!$B$5:$J$44,4, FALSE))</f>
        <v>628.84660662840611</v>
      </c>
      <c r="BC152" s="44">
        <f>$F152*'[1]INTERNAL PARAMETERS-2'!N152*(1-VLOOKUP(O$4,'[1]INTERNAL PARAMETERS-1'!$B$5:$J$44,4, FALSE))</f>
        <v>229.99173050547014</v>
      </c>
      <c r="BD152" s="44">
        <f>$F152*'[1]INTERNAL PARAMETERS-2'!O152*(1-VLOOKUP(P$4,'[1]INTERNAL PARAMETERS-1'!$B$5:$J$44,4, FALSE))</f>
        <v>408.23470676182154</v>
      </c>
      <c r="BE152" s="44">
        <f>$F152*'[1]INTERNAL PARAMETERS-2'!P152*(1-VLOOKUP(Q$4,'[1]INTERNAL PARAMETERS-1'!$B$5:$J$44,4, FALSE))</f>
        <v>126.49504185441661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630.16365013701659</v>
      </c>
      <c r="BH152" s="44">
        <f>$F152*'[1]INTERNAL PARAMETERS-2'!S152*(1-VLOOKUP(T$4,'[1]INTERNAL PARAMETERS-1'!$B$5:$J$44,4, FALSE))</f>
        <v>17.46520455907757</v>
      </c>
      <c r="BI152" s="44">
        <f>$F152*'[1]INTERNAL PARAMETERS-2'!T152*(1-VLOOKUP(U$4,'[1]INTERNAL PARAMETERS-1'!$B$5:$J$44,4, FALSE))</f>
        <v>9.7745460655844916</v>
      </c>
      <c r="BJ152" s="44">
        <f>$F152*'[1]INTERNAL PARAMETERS-2'!U152*(1-VLOOKUP(V$4,'[1]INTERNAL PARAMETERS-1'!$B$5:$J$44,4, FALSE))</f>
        <v>268.1911572924343</v>
      </c>
      <c r="BK152" s="44">
        <f>$F152*'[1]INTERNAL PARAMETERS-2'!V152*(1-VLOOKUP(W$4,'[1]INTERNAL PARAMETERS-1'!$B$5:$J$44,4, FALSE))</f>
        <v>261.25578301712881</v>
      </c>
      <c r="BL152" s="44">
        <f>$F152*'[1]INTERNAL PARAMETERS-2'!W152*(1-VLOOKUP(X$4,'[1]INTERNAL PARAMETERS-1'!$B$5:$J$44,4, FALSE))</f>
        <v>182.55537244377797</v>
      </c>
      <c r="BM152" s="44">
        <f>$F152*'[1]INTERNAL PARAMETERS-2'!X152*(1-VLOOKUP(Y$4,'[1]INTERNAL PARAMETERS-1'!$B$5:$J$44,4, FALSE))</f>
        <v>22.999173050547014</v>
      </c>
      <c r="BN152" s="44">
        <f>$F152*'[1]INTERNAL PARAMETERS-2'!Y152*(1-VLOOKUP(Z$4,'[1]INTERNAL PARAMETERS-1'!$B$5:$J$44,4, FALSE))</f>
        <v>347.50288691847607</v>
      </c>
      <c r="BO152" s="44">
        <f>$F152*'[1]INTERNAL PARAMETERS-2'!Z152*(1-VLOOKUP(AA$4,'[1]INTERNAL PARAMETERS-1'!$B$5:$J$44,4, FALSE))</f>
        <v>521.07437392084341</v>
      </c>
      <c r="BP152" s="44">
        <f>$F152*'[1]INTERNAL PARAMETERS-2'!AA152*(1-VLOOKUP(AB$4,'[1]INTERNAL PARAMETERS-1'!$B$5:$J$44,4, FALSE))</f>
        <v>225.67933431804357</v>
      </c>
      <c r="BQ152" s="44">
        <f>$F152*'[1]INTERNAL PARAMETERS-2'!AB152*(1-VLOOKUP(AC$4,'[1]INTERNAL PARAMETERS-1'!$B$5:$J$44,4, FALSE))</f>
        <v>1229.0156966257075</v>
      </c>
      <c r="BR152" s="44">
        <f>$F152*'[1]INTERNAL PARAMETERS-2'!AC152*(1-VLOOKUP(AD$4,'[1]INTERNAL PARAMETERS-1'!$B$5:$J$44,4, FALSE))</f>
        <v>141.94752157696715</v>
      </c>
      <c r="BS152" s="44">
        <f>$F152*'[1]INTERNAL PARAMETERS-2'!AD152*(1-VLOOKUP(AE$4,'[1]INTERNAL PARAMETERS-1'!$B$5:$J$44,4, FALSE))</f>
        <v>25.514464210817867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39.888844886511762</v>
      </c>
      <c r="CA152" s="44">
        <f>$F152*'[1]INTERNAL PARAMETERS-2'!AL152*(1-VLOOKUP(AM$4,'[1]INTERNAL PARAMETERS-1'!$B$5:$J$44,4, FALSE))</f>
        <v>47.076445147950672</v>
      </c>
      <c r="CB152" s="44">
        <f>$F152*'[1]INTERNAL PARAMETERS-2'!AM152*(1-VLOOKUP(AN$4,'[1]INTERNAL PARAMETERS-1'!$B$5:$J$44,4, FALSE))</f>
        <v>53.185126515349019</v>
      </c>
      <c r="CC152" s="44">
        <f>$F152*'[1]INTERNAL PARAMETERS-2'!AN152*(1-VLOOKUP(AO$4,'[1]INTERNAL PARAMETERS-1'!$B$5:$J$44,4, FALSE))</f>
        <v>70.434711265055256</v>
      </c>
      <c r="CD152" s="44">
        <f>$F152*'[1]INTERNAL PARAMETERS-2'!AO152*(1-VLOOKUP(AP$4,'[1]INTERNAL PARAMETERS-1'!$B$5:$J$44,4, FALSE))</f>
        <v>535.80784766309478</v>
      </c>
      <c r="CE152" s="44">
        <f>$F152*'[1]INTERNAL PARAMETERS-2'!AP152*(1-VLOOKUP(AQ$4,'[1]INTERNAL PARAMETERS-1'!$B$5:$J$44,4, FALSE))</f>
        <v>33.420250605371919</v>
      </c>
      <c r="CF152" s="44">
        <f>$F152*'[1]INTERNAL PARAMETERS-2'!AQ152*(1-VLOOKUP(AR$4,'[1]INTERNAL PARAMETERS-1'!$B$5:$J$44,4, FALSE))</f>
        <v>8.9838854414106937</v>
      </c>
      <c r="CG152" s="44">
        <f>$F152*'[1]INTERNAL PARAMETERS-2'!AR152*(1-VLOOKUP(AS$4,'[1]INTERNAL PARAMETERS-1'!$B$5:$J$44,4, FALSE))</f>
        <v>0.71900598029906726</v>
      </c>
      <c r="CH152" s="43">
        <f>$F152*'[1]INTERNAL PARAMETERS-2'!AS152*(1-VLOOKUP(AT$4,'[1]INTERNAL PARAMETERS-1'!$B$5:$J$44,4, FALSE))</f>
        <v>0</v>
      </c>
      <c r="CI152" s="42">
        <f t="shared" si="2"/>
        <v>8198.4710193668088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11263.641169481978</v>
      </c>
      <c r="G153" s="45">
        <f>$F153*'[1]INTERNAL PARAMETERS-2'!F153*VLOOKUP(G$4,'[1]INTERNAL PARAMETERS-1'!$B$5:$J$44,4, FALSE)</f>
        <v>69.960728031886461</v>
      </c>
      <c r="H153" s="44">
        <f>$F153*'[1]INTERNAL PARAMETERS-2'!G153*VLOOKUP(H$4,'[1]INTERNAL PARAMETERS-1'!$B$5:$J$44,4, FALSE)</f>
        <v>85.576640149256278</v>
      </c>
      <c r="I153" s="44">
        <f>$F153*'[1]INTERNAL PARAMETERS-2'!H153*VLOOKUP(I$4,'[1]INTERNAL PARAMETERS-1'!$B$5:$J$44,4, FALSE)</f>
        <v>130.24198970657275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1.2491378056955513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8.0266959701962488</v>
      </c>
      <c r="N153" s="44">
        <f>$F153*'[1]INTERNAL PARAMETERS-2'!M153*VLOOKUP(N$4,'[1]INTERNAL PARAMETERS-1'!$B$5:$J$44,4, FALSE)</f>
        <v>37.697492175257366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8.7450910039858076</v>
      </c>
      <c r="S153" s="44">
        <f>$F153*'[1]INTERNAL PARAMETERS-2'!R153*VLOOKUP(S$4,'[1]INTERNAL PARAMETERS-1'!$B$5:$J$44,4, FALSE)</f>
        <v>43.06647569330849</v>
      </c>
      <c r="T153" s="44">
        <f>$F153*'[1]INTERNAL PARAMETERS-2'!S153*VLOOKUP(T$4,'[1]INTERNAL PARAMETERS-1'!$B$5:$J$44,4, FALSE)</f>
        <v>2.436100312135562</v>
      </c>
      <c r="U153" s="44">
        <f>$F153*'[1]INTERNAL PARAMETERS-2'!T153*VLOOKUP(U$4,'[1]INTERNAL PARAMETERS-1'!$B$5:$J$44,4, FALSE)</f>
        <v>4.7473994801132653</v>
      </c>
      <c r="V153" s="44">
        <f>$F153*'[1]INTERNAL PARAMETERS-2'!U153*VLOOKUP(V$4,'[1]INTERNAL PARAMETERS-1'!$B$5:$J$44,4, FALSE)</f>
        <v>51.439753902289709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0.62513208490624983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0.62513208490624983</v>
      </c>
      <c r="AI153" s="44">
        <f>$F153*'[1]INTERNAL PARAMETERS-2'!AH153*VLOOKUP(AI$4,'[1]INTERNAL PARAMETERS-1'!$B$5:$J$44,4, FALSE)</f>
        <v>5.621683307688456</v>
      </c>
      <c r="AJ153" s="44">
        <f>$F153*'[1]INTERNAL PARAMETERS-2'!AI153*VLOOKUP(AJ$4,'[1]INTERNAL PARAMETERS-1'!$B$5:$J$44,4, FALSE)</f>
        <v>11.868498700283162</v>
      </c>
      <c r="AK153" s="44">
        <f>$F153*'[1]INTERNAL PARAMETERS-2'!AJ153*VLOOKUP(AK$4,'[1]INTERNAL PARAMETERS-1'!$B$5:$J$44,4, FALSE)</f>
        <v>0.62513208490624983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2474.5978044248818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152.50722343372871</v>
      </c>
      <c r="BB153" s="44">
        <f>$F153*'[1]INTERNAL PARAMETERS-2'!M153*(1-VLOOKUP(N$4,'[1]INTERNAL PARAMETERS-1'!$B$5:$J$44,4, FALSE))</f>
        <v>716.25235132988996</v>
      </c>
      <c r="BC153" s="44">
        <f>$F153*'[1]INTERNAL PARAMETERS-2'!N153*(1-VLOOKUP(O$4,'[1]INTERNAL PARAMETERS-1'!$B$5:$J$44,4, FALSE))</f>
        <v>455.99274364884064</v>
      </c>
      <c r="BD153" s="44">
        <f>$F153*'[1]INTERNAL PARAMETERS-2'!O153*(1-VLOOKUP(P$4,'[1]INTERNAL PARAMETERS-1'!$B$5:$J$44,4, FALSE))</f>
        <v>441.6259693371664</v>
      </c>
      <c r="BE153" s="44">
        <f>$F153*'[1]INTERNAL PARAMETERS-2'!P153*(1-VLOOKUP(Q$4,'[1]INTERNAL PARAMETERS-1'!$B$5:$J$44,4, FALSE))</f>
        <v>247.98482944378301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818.26303817286123</v>
      </c>
      <c r="BH153" s="44">
        <f>$F153*'[1]INTERNAL PARAMETERS-2'!S153*(1-VLOOKUP(T$4,'[1]INTERNAL PARAMETERS-1'!$B$5:$J$44,4, FALSE))</f>
        <v>21.924902809220058</v>
      </c>
      <c r="BI153" s="44">
        <f>$F153*'[1]INTERNAL PARAMETERS-2'!T153*(1-VLOOKUP(U$4,'[1]INTERNAL PARAMETERS-1'!$B$5:$J$44,4, FALSE))</f>
        <v>18.989597920453061</v>
      </c>
      <c r="BJ153" s="44">
        <f>$F153*'[1]INTERNAL PARAMETERS-2'!U153*(1-VLOOKUP(V$4,'[1]INTERNAL PARAMETERS-1'!$B$5:$J$44,4, FALSE))</f>
        <v>291.49193877964166</v>
      </c>
      <c r="BK153" s="44">
        <f>$F153*'[1]INTERNAL PARAMETERS-2'!V153*(1-VLOOKUP(W$4,'[1]INTERNAL PARAMETERS-1'!$B$5:$J$44,4, FALSE))</f>
        <v>329.18892409104637</v>
      </c>
      <c r="BL153" s="44">
        <f>$F153*'[1]INTERNAL PARAMETERS-2'!W153*(1-VLOOKUP(X$4,'[1]INTERNAL PARAMETERS-1'!$B$5:$J$44,4, FALSE))</f>
        <v>426.63406294058581</v>
      </c>
      <c r="BM153" s="44">
        <f>$F153*'[1]INTERNAL PARAMETERS-2'!X153*(1-VLOOKUP(Y$4,'[1]INTERNAL PARAMETERS-1'!$B$5:$J$44,4, FALSE))</f>
        <v>69.960728031886461</v>
      </c>
      <c r="BN153" s="44">
        <f>$F153*'[1]INTERNAL PARAMETERS-2'!Y153*(1-VLOOKUP(Z$4,'[1]INTERNAL PARAMETERS-1'!$B$5:$J$44,4, FALSE))</f>
        <v>502.84160636506698</v>
      </c>
      <c r="BO153" s="44">
        <f>$F153*'[1]INTERNAL PARAMETERS-2'!Z153*(1-VLOOKUP(AA$4,'[1]INTERNAL PARAMETERS-1'!$B$5:$J$44,4, FALSE))</f>
        <v>578.42289134052498</v>
      </c>
      <c r="BP153" s="44">
        <f>$F153*'[1]INTERNAL PARAMETERS-2'!AA153*(1-VLOOKUP(AB$4,'[1]INTERNAL PARAMETERS-1'!$B$5:$J$44,4, FALSE))</f>
        <v>238.61573271900792</v>
      </c>
      <c r="BQ153" s="44">
        <f>$F153*'[1]INTERNAL PARAMETERS-2'!AB153*(1-VLOOKUP(AC$4,'[1]INTERNAL PARAMETERS-1'!$B$5:$J$44,4, FALSE))</f>
        <v>1548.5006079698096</v>
      </c>
      <c r="BR153" s="44">
        <f>$F153*'[1]INTERNAL PARAMETERS-2'!AC153*(1-VLOOKUP(AD$4,'[1]INTERNAL PARAMETERS-1'!$B$5:$J$44,4, FALSE))</f>
        <v>193.01600780847707</v>
      </c>
      <c r="BS153" s="44">
        <f>$F153*'[1]INTERNAL PARAMETERS-2'!AD153*(1-VLOOKUP(AE$4,'[1]INTERNAL PARAMETERS-1'!$B$5:$J$44,4, FALSE))</f>
        <v>48.722006242711238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69.33559594698022</v>
      </c>
      <c r="CA153" s="44">
        <f>$F153*'[1]INTERNAL PARAMETERS-2'!AL153*(1-VLOOKUP(AM$4,'[1]INTERNAL PARAMETERS-1'!$B$5:$J$44,4, FALSE))</f>
        <v>141.17059386946849</v>
      </c>
      <c r="CB153" s="44">
        <f>$F153*'[1]INTERNAL PARAMETERS-2'!AM153*(1-VLOOKUP(AN$4,'[1]INTERNAL PARAMETERS-1'!$B$5:$J$44,4, FALSE))</f>
        <v>71.209865837582015</v>
      </c>
      <c r="CC153" s="44">
        <f>$F153*'[1]INTERNAL PARAMETERS-2'!AN153*(1-VLOOKUP(AO$4,'[1]INTERNAL PARAMETERS-1'!$B$5:$J$44,4, FALSE))</f>
        <v>141.17059386946849</v>
      </c>
      <c r="CD153" s="44">
        <f>$F153*'[1]INTERNAL PARAMETERS-2'!AO153*(1-VLOOKUP(AP$4,'[1]INTERNAL PARAMETERS-1'!$B$5:$J$44,4, FALSE))</f>
        <v>723.34202499119704</v>
      </c>
      <c r="CE153" s="44">
        <f>$F153*'[1]INTERNAL PARAMETERS-2'!AP153*(1-VLOOKUP(AQ$4,'[1]INTERNAL PARAMETERS-1'!$B$5:$J$44,4, FALSE))</f>
        <v>68.086458141284666</v>
      </c>
      <c r="CF153" s="44">
        <f>$F153*'[1]INTERNAL PARAMETERS-2'!AQ153*(1-VLOOKUP(AR$4,'[1]INTERNAL PARAMETERS-1'!$B$5:$J$44,4, FALSE))</f>
        <v>9.3702230888920575</v>
      </c>
      <c r="CG153" s="44">
        <f>$F153*'[1]INTERNAL PARAMETERS-2'!AR153*(1-VLOOKUP(AS$4,'[1]INTERNAL PARAMETERS-1'!$B$5:$J$44,4, FALSE))</f>
        <v>1.8742698906018012</v>
      </c>
      <c r="CH153" s="43">
        <f>$F153*'[1]INTERNAL PARAMETERS-2'!AS153*(1-VLOOKUP(AT$4,'[1]INTERNAL PARAMETERS-1'!$B$5:$J$44,4, FALSE))</f>
        <v>0</v>
      </c>
      <c r="CI153" s="42">
        <f t="shared" si="2"/>
        <v>11263.645674938449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8629.3066099555363</v>
      </c>
      <c r="G154" s="45">
        <f>$F154*'[1]INTERNAL PARAMETERS-2'!F154*VLOOKUP(G$4,'[1]INTERNAL PARAMETERS-1'!$B$5:$J$44,4, FALSE)</f>
        <v>47.269615748014431</v>
      </c>
      <c r="H154" s="44">
        <f>$F154*'[1]INTERNAL PARAMETERS-2'!G154*VLOOKUP(H$4,'[1]INTERNAL PARAMETERS-1'!$B$5:$J$44,4, FALSE)</f>
        <v>78.593135811492033</v>
      </c>
      <c r="I154" s="44">
        <f>$F154*'[1]INTERNAL PARAMETERS-2'!H154*VLOOKUP(I$4,'[1]INTERNAL PARAMETERS-1'!$B$5:$J$44,4, FALSE)</f>
        <v>93.249883648902369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1.1390684725141309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7.6314998866463775</v>
      </c>
      <c r="N154" s="44">
        <f>$F154*'[1]INTERNAL PARAMETERS-2'!M154*VLOOKUP(N$4,'[1]INTERNAL PARAMETERS-1'!$B$5:$J$44,4, FALSE)</f>
        <v>22.752159247407917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9.6820820163701118</v>
      </c>
      <c r="S154" s="44">
        <f>$F154*'[1]INTERNAL PARAMETERS-2'!R154*VLOOKUP(S$4,'[1]INTERNAL PARAMETERS-1'!$B$5:$J$44,4, FALSE)</f>
        <v>29.76554190158318</v>
      </c>
      <c r="T154" s="44">
        <f>$F154*'[1]INTERNAL PARAMETERS-2'!S154*VLOOKUP(T$4,'[1]INTERNAL PARAMETERS-1'!$B$5:$J$44,4, FALSE)</f>
        <v>2.9045383118449339</v>
      </c>
      <c r="U154" s="44">
        <f>$F154*'[1]INTERNAL PARAMETERS-2'!T154*VLOOKUP(U$4,'[1]INTERNAL PARAMETERS-1'!$B$5:$J$44,4, FALSE)</f>
        <v>4.7839149984271501</v>
      </c>
      <c r="V154" s="44">
        <f>$F154*'[1]INTERNAL PARAMETERS-2'!U154*VLOOKUP(V$4,'[1]INTERNAL PARAMETERS-1'!$B$5:$J$44,4, FALSE)</f>
        <v>37.758954907451091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5.6953423625706536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7.9734793075989154</v>
      </c>
      <c r="AJ154" s="44">
        <f>$F154*'[1]INTERNAL PARAMETERS-2'!AI154*VLOOKUP(AJ$4,'[1]INTERNAL PARAMETERS-1'!$B$5:$J$44,4, FALSE)</f>
        <v>7.4039450713418509</v>
      </c>
      <c r="AK154" s="44">
        <f>$F154*'[1]INTERNAL PARAMETERS-2'!AJ154*VLOOKUP(AK$4,'[1]INTERNAL PARAMETERS-1'!$B$5:$J$44,4, FALSE)</f>
        <v>1.1390684725141309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1771.747789329145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144.99849784628114</v>
      </c>
      <c r="BB154" s="44">
        <f>$F154*'[1]INTERNAL PARAMETERS-2'!M154*(1-VLOOKUP(N$4,'[1]INTERNAL PARAMETERS-1'!$B$5:$J$44,4, FALSE))</f>
        <v>432.29102570075042</v>
      </c>
      <c r="BC154" s="44">
        <f>$F154*'[1]INTERNAL PARAMETERS-2'!N154*(1-VLOOKUP(O$4,'[1]INTERNAL PARAMETERS-1'!$B$5:$J$44,4, FALSE))</f>
        <v>406.06496649137273</v>
      </c>
      <c r="BD154" s="44">
        <f>$F154*'[1]INTERNAL PARAMETERS-2'!O154*(1-VLOOKUP(P$4,'[1]INTERNAL PARAMETERS-1'!$B$5:$J$44,4, FALSE))</f>
        <v>313.23347477345402</v>
      </c>
      <c r="BE154" s="44">
        <f>$F154*'[1]INTERNAL PARAMETERS-2'!P154*(1-VLOOKUP(Q$4,'[1]INTERNAL PARAMETERS-1'!$B$5:$J$44,4, FALSE))</f>
        <v>192.49653134026113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565.54529613008037</v>
      </c>
      <c r="BH154" s="44">
        <f>$F154*'[1]INTERNAL PARAMETERS-2'!S154*(1-VLOOKUP(T$4,'[1]INTERNAL PARAMETERS-1'!$B$5:$J$44,4, FALSE))</f>
        <v>26.140844806604402</v>
      </c>
      <c r="BI154" s="44">
        <f>$F154*'[1]INTERNAL PARAMETERS-2'!T154*(1-VLOOKUP(U$4,'[1]INTERNAL PARAMETERS-1'!$B$5:$J$44,4, FALSE))</f>
        <v>19.1356599937086</v>
      </c>
      <c r="BJ154" s="44">
        <f>$F154*'[1]INTERNAL PARAMETERS-2'!U154*(1-VLOOKUP(V$4,'[1]INTERNAL PARAMETERS-1'!$B$5:$J$44,4, FALSE))</f>
        <v>213.96741114222286</v>
      </c>
      <c r="BK154" s="44">
        <f>$F154*'[1]INTERNAL PARAMETERS-2'!V154*(1-VLOOKUP(W$4,'[1]INTERNAL PARAMETERS-1'!$B$5:$J$44,4, FALSE))</f>
        <v>277.92407798683797</v>
      </c>
      <c r="BL154" s="44">
        <f>$F154*'[1]INTERNAL PARAMETERS-2'!W154*(1-VLOOKUP(X$4,'[1]INTERNAL PARAMETERS-1'!$B$5:$J$44,4, FALSE))</f>
        <v>381.00632302672284</v>
      </c>
      <c r="BM154" s="44">
        <f>$F154*'[1]INTERNAL PARAMETERS-2'!X154*(1-VLOOKUP(Y$4,'[1]INTERNAL PARAMETERS-1'!$B$5:$J$44,4, FALSE))</f>
        <v>65.494711308240525</v>
      </c>
      <c r="BN154" s="44">
        <f>$F154*'[1]INTERNAL PARAMETERS-2'!Y154*(1-VLOOKUP(Z$4,'[1]INTERNAL PARAMETERS-1'!$B$5:$J$44,4, FALSE))</f>
        <v>418.59385675836711</v>
      </c>
      <c r="BO154" s="44">
        <f>$F154*'[1]INTERNAL PARAMETERS-2'!Z154*(1-VLOOKUP(AA$4,'[1]INTERNAL PARAMETERS-1'!$B$5:$J$44,4, FALSE))</f>
        <v>476.11508875900876</v>
      </c>
      <c r="BP154" s="44">
        <f>$F154*'[1]INTERNAL PARAMETERS-2'!AA154*(1-VLOOKUP(AB$4,'[1]INTERNAL PARAMETERS-1'!$B$5:$J$44,4, FALSE))</f>
        <v>217.55517480491102</v>
      </c>
      <c r="BQ154" s="44">
        <f>$F154*'[1]INTERNAL PARAMETERS-2'!AB154*(1-VLOOKUP(AC$4,'[1]INTERNAL PARAMETERS-1'!$B$5:$J$44,4, FALSE))</f>
        <v>1284.8278163242117</v>
      </c>
      <c r="BR154" s="44">
        <f>$F154*'[1]INTERNAL PARAMETERS-2'!AC154*(1-VLOOKUP(AD$4,'[1]INTERNAL PARAMETERS-1'!$B$5:$J$44,4, FALSE))</f>
        <v>160.0339428042694</v>
      </c>
      <c r="BS154" s="44">
        <f>$F154*'[1]INTERNAL PARAMETERS-2'!AD154*(1-VLOOKUP(AE$4,'[1]INTERNAL PARAMETERS-1'!$B$5:$J$44,4, FALSE))</f>
        <v>32.462588535991728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47.269615748014431</v>
      </c>
      <c r="CA154" s="44">
        <f>$F154*'[1]INTERNAL PARAMETERS-2'!AL154*(1-VLOOKUP(AM$4,'[1]INTERNAL PARAMETERS-1'!$B$5:$J$44,4, FALSE))</f>
        <v>128.14088850453473</v>
      </c>
      <c r="CB154" s="44">
        <f>$F154*'[1]INTERNAL PARAMETERS-2'!AM154*(1-VLOOKUP(AN$4,'[1]INTERNAL PARAMETERS-1'!$B$5:$J$44,4, FALSE))</f>
        <v>64.925177071983455</v>
      </c>
      <c r="CC154" s="44">
        <f>$F154*'[1]INTERNAL PARAMETERS-2'!AN154*(1-VLOOKUP(AO$4,'[1]INTERNAL PARAMETERS-1'!$B$5:$J$44,4, FALSE))</f>
        <v>102.5127108036278</v>
      </c>
      <c r="CD154" s="44">
        <f>$F154*'[1]INTERNAL PARAMETERS-2'!AO154*(1-VLOOKUP(AP$4,'[1]INTERNAL PARAMETERS-1'!$B$5:$J$44,4, FALSE))</f>
        <v>468.14247238207082</v>
      </c>
      <c r="CE154" s="44">
        <f>$F154*'[1]INTERNAL PARAMETERS-2'!AP154*(1-VLOOKUP(AQ$4,'[1]INTERNAL PARAMETERS-1'!$B$5:$J$44,4, FALSE))</f>
        <v>58.090766236898673</v>
      </c>
      <c r="CF154" s="44">
        <f>$F154*'[1]INTERNAL PARAMETERS-2'!AQ154*(1-VLOOKUP(AR$4,'[1]INTERNAL PARAMETERS-1'!$B$5:$J$44,4, FALSE))</f>
        <v>2.8476711812853268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8629.3066099555363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8383.3938303517643</v>
      </c>
      <c r="G155" s="45">
        <f>$F155*'[1]INTERNAL PARAMETERS-2'!F155*VLOOKUP(G$4,'[1]INTERNAL PARAMETERS-1'!$B$5:$J$44,4, FALSE)</f>
        <v>47.356115068891043</v>
      </c>
      <c r="H155" s="44">
        <f>$F155*'[1]INTERNAL PARAMETERS-2'!G155*VLOOKUP(H$4,'[1]INTERNAL PARAMETERS-1'!$B$5:$J$44,4, FALSE)</f>
        <v>71.367831677784565</v>
      </c>
      <c r="I155" s="44">
        <f>$F155*'[1]INTERNAL PARAMETERS-2'!H155*VLOOKUP(I$4,'[1]INTERNAL PARAMETERS-1'!$B$5:$J$44,4, FALSE)</f>
        <v>80.095196156995669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2.0011161073049664</v>
      </c>
      <c r="L155" s="44">
        <f>$F155*'[1]INTERNAL PARAMETERS-2'!K155*VLOOKUP(L$4,'[1]INTERNAL PARAMETERS-1'!$B$5:$J$44,4, FALSE)</f>
        <v>0.66731814889600038</v>
      </c>
      <c r="M155" s="44">
        <f>$F155*'[1]INTERNAL PARAMETERS-2'!L155*VLOOKUP(M$4,'[1]INTERNAL PARAMETERS-1'!$B$5:$J$44,4, FALSE)</f>
        <v>9.3378432179373139</v>
      </c>
      <c r="N155" s="44">
        <f>$F155*'[1]INTERNAL PARAMETERS-2'!M155*VLOOKUP(N$4,'[1]INTERNAL PARAMETERS-1'!$B$5:$J$44,4, FALSE)</f>
        <v>20.576620986906889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11.338540155550762</v>
      </c>
      <c r="S155" s="44">
        <f>$F155*'[1]INTERNAL PARAMETERS-2'!R155*VLOOKUP(S$4,'[1]INTERNAL PARAMETERS-1'!$B$5:$J$44,4, FALSE)</f>
        <v>25.789415270619617</v>
      </c>
      <c r="T155" s="44">
        <f>$F155*'[1]INTERNAL PARAMETERS-2'!S155*VLOOKUP(T$4,'[1]INTERNAL PARAMETERS-1'!$B$5:$J$44,4, FALSE)</f>
        <v>2.1343282352692556</v>
      </c>
      <c r="U155" s="44">
        <f>$F155*'[1]INTERNAL PARAMETERS-2'!T155*VLOOKUP(U$4,'[1]INTERNAL PARAMETERS-1'!$B$5:$J$44,4, FALSE)</f>
        <v>4.2686564705385113</v>
      </c>
      <c r="V155" s="44">
        <f>$F155*'[1]INTERNAL PARAMETERS-2'!U155*VLOOKUP(V$4,'[1]INTERNAL PARAMETERS-1'!$B$5:$J$44,4, FALSE)</f>
        <v>33.416165890812977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2.6675959168179313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0.66731814889600038</v>
      </c>
      <c r="AI155" s="44">
        <f>$F155*'[1]INTERNAL PARAMETERS-2'!AH155*VLOOKUP(AI$4,'[1]INTERNAL PARAMETERS-1'!$B$5:$J$44,4, FALSE)</f>
        <v>7.3371462803238643</v>
      </c>
      <c r="AJ155" s="44">
        <f>$F155*'[1]INTERNAL PARAMETERS-2'!AI155*VLOOKUP(AJ$4,'[1]INTERNAL PARAMETERS-1'!$B$5:$J$44,4, FALSE)</f>
        <v>11.338540155550762</v>
      </c>
      <c r="AK155" s="44">
        <f>$F155*'[1]INTERNAL PARAMETERS-2'!AJ155*VLOOKUP(AK$4,'[1]INTERNAL PARAMETERS-1'!$B$5:$J$44,4, FALSE)</f>
        <v>0.66731814889600038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1521.8087269829175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177.41902114080895</v>
      </c>
      <c r="BB155" s="44">
        <f>$F155*'[1]INTERNAL PARAMETERS-2'!M155*(1-VLOOKUP(N$4,'[1]INTERNAL PARAMETERS-1'!$B$5:$J$44,4, FALSE))</f>
        <v>390.95579875123087</v>
      </c>
      <c r="BC155" s="44">
        <f>$F155*'[1]INTERNAL PARAMETERS-2'!N155*(1-VLOOKUP(O$4,'[1]INTERNAL PARAMETERS-1'!$B$5:$J$44,4, FALSE))</f>
        <v>490.23739769624621</v>
      </c>
      <c r="BD155" s="44">
        <f>$F155*'[1]INTERNAL PARAMETERS-2'!O155*(1-VLOOKUP(P$4,'[1]INTERNAL PARAMETERS-1'!$B$5:$J$44,4, FALSE))</f>
        <v>294.14227094987109</v>
      </c>
      <c r="BE155" s="44">
        <f>$F155*'[1]INTERNAL PARAMETERS-2'!P155*(1-VLOOKUP(Q$4,'[1]INTERNAL PARAMETERS-1'!$B$5:$J$44,4, FALSE))</f>
        <v>184.7557482514413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489.99889014177268</v>
      </c>
      <c r="BH155" s="44">
        <f>$F155*'[1]INTERNAL PARAMETERS-2'!S155*(1-VLOOKUP(T$4,'[1]INTERNAL PARAMETERS-1'!$B$5:$J$44,4, FALSE))</f>
        <v>19.2089541174233</v>
      </c>
      <c r="BI155" s="44">
        <f>$F155*'[1]INTERNAL PARAMETERS-2'!T155*(1-VLOOKUP(U$4,'[1]INTERNAL PARAMETERS-1'!$B$5:$J$44,4, FALSE))</f>
        <v>17.074625882154045</v>
      </c>
      <c r="BJ155" s="44">
        <f>$F155*'[1]INTERNAL PARAMETERS-2'!U155*(1-VLOOKUP(V$4,'[1]INTERNAL PARAMETERS-1'!$B$5:$J$44,4, FALSE))</f>
        <v>189.35827338127356</v>
      </c>
      <c r="BK155" s="44">
        <f>$F155*'[1]INTERNAL PARAMETERS-2'!V155*(1-VLOOKUP(W$4,'[1]INTERNAL PARAMETERS-1'!$B$5:$J$44,4, FALSE))</f>
        <v>232.11270165971536</v>
      </c>
      <c r="BL155" s="44">
        <f>$F155*'[1]INTERNAL PARAMETERS-2'!W155*(1-VLOOKUP(X$4,'[1]INTERNAL PARAMETERS-1'!$B$5:$J$44,4, FALSE))</f>
        <v>335.4958760362303</v>
      </c>
      <c r="BM155" s="44">
        <f>$F155*'[1]INTERNAL PARAMETERS-2'!X155*(1-VLOOKUP(Y$4,'[1]INTERNAL PARAMETERS-1'!$B$5:$J$44,4, FALSE))</f>
        <v>105.38429048381988</v>
      </c>
      <c r="BN155" s="44">
        <f>$F155*'[1]INTERNAL PARAMETERS-2'!Y155*(1-VLOOKUP(Z$4,'[1]INTERNAL PARAMETERS-1'!$B$5:$J$44,4, FALSE))</f>
        <v>500.24213989338796</v>
      </c>
      <c r="BO155" s="44">
        <f>$F155*'[1]INTERNAL PARAMETERS-2'!Z155*(1-VLOOKUP(AA$4,'[1]INTERNAL PARAMETERS-1'!$B$5:$J$44,4, FALSE))</f>
        <v>507.57928617371181</v>
      </c>
      <c r="BP155" s="44">
        <f>$F155*'[1]INTERNAL PARAMETERS-2'!AA155*(1-VLOOKUP(AB$4,'[1]INTERNAL PARAMETERS-1'!$B$5:$J$44,4, FALSE))</f>
        <v>204.0987528362119</v>
      </c>
      <c r="BQ155" s="44">
        <f>$F155*'[1]INTERNAL PARAMETERS-2'!AB155*(1-VLOOKUP(AC$4,'[1]INTERNAL PARAMETERS-1'!$B$5:$J$44,4, FALSE))</f>
        <v>1361.3256703903087</v>
      </c>
      <c r="BR155" s="44">
        <f>$F155*'[1]INTERNAL PARAMETERS-2'!AC155*(1-VLOOKUP(AD$4,'[1]INTERNAL PARAMETERS-1'!$B$5:$J$44,4, FALSE))</f>
        <v>144.06946131397808</v>
      </c>
      <c r="BS155" s="44">
        <f>$F155*'[1]INTERNAL PARAMETERS-2'!AD155*(1-VLOOKUP(AE$4,'[1]INTERNAL PARAMETERS-1'!$B$5:$J$44,4, FALSE))</f>
        <v>36.01757491334029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30.681544740321385</v>
      </c>
      <c r="CA155" s="44">
        <f>$F155*'[1]INTERNAL PARAMETERS-2'!AL155*(1-VLOOKUP(AM$4,'[1]INTERNAL PARAMETERS-1'!$B$5:$J$44,4, FALSE))</f>
        <v>148.07169352858804</v>
      </c>
      <c r="CB155" s="44">
        <f>$F155*'[1]INTERNAL PARAMETERS-2'!AM155*(1-VLOOKUP(AN$4,'[1]INTERNAL PARAMETERS-1'!$B$5:$J$44,4, FALSE))</f>
        <v>58.69549356382484</v>
      </c>
      <c r="CC155" s="44">
        <f>$F155*'[1]INTERNAL PARAMETERS-2'!AN155*(1-VLOOKUP(AO$4,'[1]INTERNAL PARAMETERS-1'!$B$5:$J$44,4, FALSE))</f>
        <v>107.38540659112485</v>
      </c>
      <c r="CD155" s="44">
        <f>$F155*'[1]INTERNAL PARAMETERS-2'!AO155*(1-VLOOKUP(AP$4,'[1]INTERNAL PARAMETERS-1'!$B$5:$J$44,4, FALSE))</f>
        <v>442.88128262735512</v>
      </c>
      <c r="CE155" s="44">
        <f>$F155*'[1]INTERNAL PARAMETERS-2'!AP155*(1-VLOOKUP(AQ$4,'[1]INTERNAL PARAMETERS-1'!$B$5:$J$44,4, FALSE))</f>
        <v>51.358347283500976</v>
      </c>
      <c r="CF155" s="44">
        <f>$F155*'[1]INTERNAL PARAMETERS-2'!AQ155*(1-VLOOKUP(AR$4,'[1]INTERNAL PARAMETERS-1'!$B$5:$J$44,4, FALSE))</f>
        <v>10.672060346037796</v>
      </c>
      <c r="CG155" s="44">
        <f>$F155*'[1]INTERNAL PARAMETERS-2'!AR155*(1-VLOOKUP(AS$4,'[1]INTERNAL PARAMETERS-1'!$B$5:$J$44,4, FALSE))</f>
        <v>1.3337979584089656</v>
      </c>
      <c r="CH155" s="43">
        <f>$F155*'[1]INTERNAL PARAMETERS-2'!AS155*(1-VLOOKUP(AT$4,'[1]INTERNAL PARAMETERS-1'!$B$5:$J$44,4, FALSE))</f>
        <v>0</v>
      </c>
      <c r="CI155" s="42">
        <f t="shared" si="2"/>
        <v>8383.3921536729995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7169.1386561416793</v>
      </c>
      <c r="G156" s="45">
        <f>$F156*'[1]INTERNAL PARAMETERS-2'!F156*VLOOKUP(G$4,'[1]INTERNAL PARAMETERS-1'!$B$5:$J$44,4, FALSE)</f>
        <v>56.337959215423773</v>
      </c>
      <c r="H156" s="44">
        <f>$F156*'[1]INTERNAL PARAMETERS-2'!G156*VLOOKUP(H$4,'[1]INTERNAL PARAMETERS-1'!$B$5:$J$44,4, FALSE)</f>
        <v>59.052912024504629</v>
      </c>
      <c r="I156" s="44">
        <f>$F156*'[1]INTERNAL PARAMETERS-2'!H156*VLOOKUP(I$4,'[1]INTERNAL PARAMETERS-1'!$B$5:$J$44,4, FALSE)</f>
        <v>65.873236239331746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0.67891743073661703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9.0615403415101188</v>
      </c>
      <c r="N156" s="44">
        <f>$F156*'[1]INTERNAL PARAMETERS-2'!M156*VLOOKUP(N$4,'[1]INTERNAL PARAMETERS-1'!$B$5:$J$44,4, FALSE)</f>
        <v>14.763192160432874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9.5026932887157969</v>
      </c>
      <c r="S156" s="44">
        <f>$F156*'[1]INTERNAL PARAMETERS-2'!R156*VLOOKUP(S$4,'[1]INTERNAL PARAMETERS-1'!$B$5:$J$44,4, FALSE)</f>
        <v>20.160478197709139</v>
      </c>
      <c r="T156" s="44">
        <f>$F156*'[1]INTERNAL PARAMETERS-2'!S156*VLOOKUP(T$4,'[1]INTERNAL PARAMETERS-1'!$B$5:$J$44,4, FALSE)</f>
        <v>2.104213886964144</v>
      </c>
      <c r="U156" s="44">
        <f>$F156*'[1]INTERNAL PARAMETERS-2'!T156*VLOOKUP(U$4,'[1]INTERNAL PARAMETERS-1'!$B$5:$J$44,4, FALSE)</f>
        <v>3.9368608016336419</v>
      </c>
      <c r="V156" s="44">
        <f>$F156*'[1]INTERNAL PARAMETERS-2'!U156*VLOOKUP(V$4,'[1]INTERNAL PARAMETERS-1'!$B$5:$J$44,4, FALSE)</f>
        <v>29.526348475172469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4.0727876705540877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2.0360353783442369</v>
      </c>
      <c r="AI156" s="44">
        <f>$F156*'[1]INTERNAL PARAMETERS-2'!AH156*VLOOKUP(AI$4,'[1]INTERNAL PARAMETERS-1'!$B$5:$J$44,4, FALSE)</f>
        <v>7.46665791037156</v>
      </c>
      <c r="AJ156" s="44">
        <f>$F156*'[1]INTERNAL PARAMETERS-2'!AI156*VLOOKUP(AJ$4,'[1]INTERNAL PARAMETERS-1'!$B$5:$J$44,4, FALSE)</f>
        <v>10.86052815018903</v>
      </c>
      <c r="AK156" s="44">
        <f>$F156*'[1]INTERNAL PARAMETERS-2'!AJ156*VLOOKUP(AK$4,'[1]INTERNAL PARAMETERS-1'!$B$5:$J$44,4, FALSE)</f>
        <v>2.0360353783442369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1251.591488547303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172.16926648869224</v>
      </c>
      <c r="BB156" s="44">
        <f>$F156*'[1]INTERNAL PARAMETERS-2'!M156*(1-VLOOKUP(N$4,'[1]INTERNAL PARAMETERS-1'!$B$5:$J$44,4, FALSE))</f>
        <v>280.5006510482246</v>
      </c>
      <c r="BC156" s="44">
        <f>$F156*'[1]INTERNAL PARAMETERS-2'!N156*(1-VLOOKUP(O$4,'[1]INTERNAL PARAMETERS-1'!$B$5:$J$44,4, FALSE))</f>
        <v>507.03876528335149</v>
      </c>
      <c r="BD156" s="44">
        <f>$F156*'[1]INTERNAL PARAMETERS-2'!O156*(1-VLOOKUP(P$4,'[1]INTERNAL PARAMETERS-1'!$B$5:$J$44,4, FALSE))</f>
        <v>219.24157998506553</v>
      </c>
      <c r="BE156" s="44">
        <f>$F156*'[1]INTERNAL PARAMETERS-2'!P156*(1-VLOOKUP(Q$4,'[1]INTERNAL PARAMETERS-1'!$B$5:$J$44,4, FALSE))</f>
        <v>180.55188939946575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383.04908575647363</v>
      </c>
      <c r="BH156" s="44">
        <f>$F156*'[1]INTERNAL PARAMETERS-2'!S156*(1-VLOOKUP(T$4,'[1]INTERNAL PARAMETERS-1'!$B$5:$J$44,4, FALSE))</f>
        <v>18.937924982677298</v>
      </c>
      <c r="BI156" s="44">
        <f>$F156*'[1]INTERNAL PARAMETERS-2'!T156*(1-VLOOKUP(U$4,'[1]INTERNAL PARAMETERS-1'!$B$5:$J$44,4, FALSE))</f>
        <v>15.747443206534568</v>
      </c>
      <c r="BJ156" s="44">
        <f>$F156*'[1]INTERNAL PARAMETERS-2'!U156*(1-VLOOKUP(V$4,'[1]INTERNAL PARAMETERS-1'!$B$5:$J$44,4, FALSE))</f>
        <v>167.31597469264398</v>
      </c>
      <c r="BK156" s="44">
        <f>$F156*'[1]INTERNAL PARAMETERS-2'!V156*(1-VLOOKUP(W$4,'[1]INTERNAL PARAMETERS-1'!$B$5:$J$44,4, FALSE))</f>
        <v>201.59402826910718</v>
      </c>
      <c r="BL156" s="44">
        <f>$F156*'[1]INTERNAL PARAMETERS-2'!W156*(1-VLOOKUP(X$4,'[1]INTERNAL PARAMETERS-1'!$B$5:$J$44,4, FALSE))</f>
        <v>286.44006735067836</v>
      </c>
      <c r="BM156" s="44">
        <f>$F156*'[1]INTERNAL PARAMETERS-2'!X156*(1-VLOOKUP(Y$4,'[1]INTERNAL PARAMETERS-1'!$B$5:$J$44,4, FALSE))</f>
        <v>109.96024870790107</v>
      </c>
      <c r="BN156" s="44">
        <f>$F156*'[1]INTERNAL PARAMETERS-2'!Y156*(1-VLOOKUP(Z$4,'[1]INTERNAL PARAMETERS-1'!$B$5:$J$44,4, FALSE))</f>
        <v>420.83560825417277</v>
      </c>
      <c r="BO156" s="44">
        <f>$F156*'[1]INTERNAL PARAMETERS-2'!Z156*(1-VLOOKUP(AA$4,'[1]INTERNAL PARAMETERS-1'!$B$5:$J$44,4, FALSE))</f>
        <v>433.73217178270602</v>
      </c>
      <c r="BP156" s="44">
        <f>$F156*'[1]INTERNAL PARAMETERS-2'!AA156*(1-VLOOKUP(AB$4,'[1]INTERNAL PARAMETERS-1'!$B$5:$J$44,4, FALSE))</f>
        <v>177.15801915964826</v>
      </c>
      <c r="BQ156" s="44">
        <f>$F156*'[1]INTERNAL PARAMETERS-2'!AB156*(1-VLOOKUP(AC$4,'[1]INTERNAL PARAMETERS-1'!$B$5:$J$44,4, FALSE))</f>
        <v>1178.3397031116835</v>
      </c>
      <c r="BR156" s="44">
        <f>$F156*'[1]INTERNAL PARAMETERS-2'!AC156*(1-VLOOKUP(AD$4,'[1]INTERNAL PARAMETERS-1'!$B$5:$J$44,4, FALSE))</f>
        <v>116.06907175679939</v>
      </c>
      <c r="BS156" s="44">
        <f>$F156*'[1]INTERNAL PARAMETERS-2'!AD156*(1-VLOOKUP(AE$4,'[1]INTERNAL PARAMETERS-1'!$B$5:$J$44,4, FALSE))</f>
        <v>25.114209626329917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29.186997296884002</v>
      </c>
      <c r="CA156" s="44">
        <f>$F156*'[1]INTERNAL PARAMETERS-2'!AL156*(1-VLOOKUP(AM$4,'[1]INTERNAL PARAMETERS-1'!$B$5:$J$44,4, FALSE))</f>
        <v>149.32885672423751</v>
      </c>
      <c r="CB156" s="44">
        <f>$F156*'[1]INTERNAL PARAMETERS-2'!AM156*(1-VLOOKUP(AN$4,'[1]INTERNAL PARAMETERS-1'!$B$5:$J$44,4, FALSE))</f>
        <v>45.477431065234747</v>
      </c>
      <c r="CC156" s="44">
        <f>$F156*'[1]INTERNAL PARAMETERS-2'!AN156*(1-VLOOKUP(AO$4,'[1]INTERNAL PARAMETERS-1'!$B$5:$J$44,4, FALSE))</f>
        <v>95.705850317894587</v>
      </c>
      <c r="CD156" s="44">
        <f>$F156*'[1]INTERNAL PARAMETERS-2'!AO156*(1-VLOOKUP(AP$4,'[1]INTERNAL PARAMETERS-1'!$B$5:$J$44,4, FALSE))</f>
        <v>365.85548390022217</v>
      </c>
      <c r="CE156" s="44">
        <f>$F156*'[1]INTERNAL PARAMETERS-2'!AP156*(1-VLOOKUP(AQ$4,'[1]INTERNAL PARAMETERS-1'!$B$5:$J$44,4, FALSE))</f>
        <v>37.331855724126562</v>
      </c>
      <c r="CF156" s="44">
        <f>$F156*'[1]INTERNAL PARAMETERS-2'!AQ156*(1-VLOOKUP(AR$4,'[1]INTERNAL PARAMETERS-1'!$B$5:$J$44,4, FALSE))</f>
        <v>3.3938702398174709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7169.1379392278141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6330.7158022588983</v>
      </c>
      <c r="G157" s="45">
        <f>$F157*'[1]INTERNAL PARAMETERS-2'!F157*VLOOKUP(G$4,'[1]INTERNAL PARAMETERS-1'!$B$5:$J$44,4, FALSE)</f>
        <v>47.619644264591436</v>
      </c>
      <c r="H157" s="44">
        <f>$F157*'[1]INTERNAL PARAMETERS-2'!G157*VLOOKUP(H$4,'[1]INTERNAL PARAMETERS-1'!$B$5:$J$44,4, FALSE)</f>
        <v>45.607742782633558</v>
      </c>
      <c r="I157" s="44">
        <f>$F157*'[1]INTERNAL PARAMETERS-2'!H157*VLOOKUP(I$4,'[1]INTERNAL PARAMETERS-1'!$B$5:$J$44,4, FALSE)</f>
        <v>59.770282064603975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1.3414786784986605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9.0208901752707948</v>
      </c>
      <c r="N157" s="44">
        <f>$F157*'[1]INTERNAL PARAMETERS-2'!M157*VLOOKUP(N$4,'[1]INTERNAL PARAMETERS-1'!$B$5:$J$44,4, FALSE)</f>
        <v>12.340844156291407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8.0482389994117369</v>
      </c>
      <c r="S157" s="44">
        <f>$F157*'[1]INTERNAL PARAMETERS-2'!R157*VLOOKUP(S$4,'[1]INTERNAL PARAMETERS-1'!$B$5:$J$44,4, FALSE)</f>
        <v>16.186247548899509</v>
      </c>
      <c r="T157" s="44">
        <f>$F157*'[1]INTERNAL PARAMETERS-2'!S157*VLOOKUP(T$4,'[1]INTERNAL PARAMETERS-1'!$B$5:$J$44,4, FALSE)</f>
        <v>1.2072675034907721</v>
      </c>
      <c r="U157" s="44">
        <f>$F157*'[1]INTERNAL PARAMETERS-2'!T157*VLOOKUP(U$4,'[1]INTERNAL PARAMETERS-1'!$B$5:$J$44,4, FALSE)</f>
        <v>1.3413520641826155</v>
      </c>
      <c r="V157" s="44">
        <f>$F157*'[1]INTERNAL PARAMETERS-2'!U157*VLOOKUP(V$4,'[1]INTERNAL PARAMETERS-1'!$B$5:$J$44,4, FALSE)</f>
        <v>29.37657880511702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2.6829573569973211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1.3414786784986605</v>
      </c>
      <c r="AI157" s="44">
        <f>$F157*'[1]INTERNAL PARAMETERS-2'!AH157*VLOOKUP(AI$4,'[1]INTERNAL PARAMETERS-1'!$B$5:$J$44,4, FALSE)</f>
        <v>5.3652816424144163</v>
      </c>
      <c r="AJ157" s="44">
        <f>$F157*'[1]INTERNAL PARAMETERS-2'!AI157*VLOOKUP(AJ$4,'[1]INTERNAL PARAMETERS-1'!$B$5:$J$44,4, FALSE)</f>
        <v>4.0244360354959818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1135.6353592274754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171.39691333014508</v>
      </c>
      <c r="BB157" s="44">
        <f>$F157*'[1]INTERNAL PARAMETERS-2'!M157*(1-VLOOKUP(N$4,'[1]INTERNAL PARAMETERS-1'!$B$5:$J$44,4, FALSE))</f>
        <v>234.47603896953672</v>
      </c>
      <c r="BC157" s="44">
        <f>$F157*'[1]INTERNAL PARAMETERS-2'!N157*(1-VLOOKUP(O$4,'[1]INTERNAL PARAMETERS-1'!$B$5:$J$44,4, FALSE))</f>
        <v>533.87559432029514</v>
      </c>
      <c r="BD157" s="44">
        <f>$F157*'[1]INTERNAL PARAMETERS-2'!O157*(1-VLOOKUP(P$4,'[1]INTERNAL PARAMETERS-1'!$B$5:$J$44,4, FALSE))</f>
        <v>182.42970498737378</v>
      </c>
      <c r="BE157" s="44">
        <f>$F157*'[1]INTERNAL PARAMETERS-2'!P157*(1-VLOOKUP(Q$4,'[1]INTERNAL PARAMETERS-1'!$B$5:$J$44,4, FALSE))</f>
        <v>162.97984682809377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307.53870342909062</v>
      </c>
      <c r="BH157" s="44">
        <f>$F157*'[1]INTERNAL PARAMETERS-2'!S157*(1-VLOOKUP(T$4,'[1]INTERNAL PARAMETERS-1'!$B$5:$J$44,4, FALSE))</f>
        <v>10.865407531416947</v>
      </c>
      <c r="BI157" s="44">
        <f>$F157*'[1]INTERNAL PARAMETERS-2'!T157*(1-VLOOKUP(U$4,'[1]INTERNAL PARAMETERS-1'!$B$5:$J$44,4, FALSE))</f>
        <v>5.3654082567304622</v>
      </c>
      <c r="BJ157" s="44">
        <f>$F157*'[1]INTERNAL PARAMETERS-2'!U157*(1-VLOOKUP(V$4,'[1]INTERNAL PARAMETERS-1'!$B$5:$J$44,4, FALSE))</f>
        <v>166.46727989566313</v>
      </c>
      <c r="BK157" s="44">
        <f>$F157*'[1]INTERNAL PARAMETERS-2'!V157*(1-VLOOKUP(W$4,'[1]INTERNAL PARAMETERS-1'!$B$5:$J$44,4, FALSE))</f>
        <v>197.85576018273801</v>
      </c>
      <c r="BL157" s="44">
        <f>$F157*'[1]INTERNAL PARAMETERS-2'!W157*(1-VLOOKUP(X$4,'[1]INTERNAL PARAMETERS-1'!$B$5:$J$44,4, FALSE))</f>
        <v>271.63265599910278</v>
      </c>
      <c r="BM157" s="44">
        <f>$F157*'[1]INTERNAL PARAMETERS-2'!X157*(1-VLOOKUP(Y$4,'[1]INTERNAL PARAMETERS-1'!$B$5:$J$44,4, FALSE))</f>
        <v>116.03062536696153</v>
      </c>
      <c r="BN157" s="44">
        <f>$F157*'[1]INTERNAL PARAMETERS-2'!Y157*(1-VLOOKUP(Z$4,'[1]INTERNAL PARAMETERS-1'!$B$5:$J$44,4, FALSE))</f>
        <v>364.85940997474756</v>
      </c>
      <c r="BO157" s="44">
        <f>$F157*'[1]INTERNAL PARAMETERS-2'!Z157*(1-VLOOKUP(AA$4,'[1]INTERNAL PARAMETERS-1'!$B$5:$J$44,4, FALSE))</f>
        <v>344.73849594042809</v>
      </c>
      <c r="BP157" s="44">
        <f>$F157*'[1]INTERNAL PARAMETERS-2'!AA157*(1-VLOOKUP(AB$4,'[1]INTERNAL PARAMETERS-1'!$B$5:$J$44,4, FALSE))</f>
        <v>126.09139891991137</v>
      </c>
      <c r="BQ157" s="44">
        <f>$F157*'[1]INTERNAL PARAMETERS-2'!AB157*(1-VLOOKUP(AC$4,'[1]INTERNAL PARAMETERS-1'!$B$5:$J$44,4, FALSE))</f>
        <v>1069.7630901225482</v>
      </c>
      <c r="BR157" s="44">
        <f>$F157*'[1]INTERNAL PARAMETERS-2'!AC157*(1-VLOOKUP(AD$4,'[1]INTERNAL PARAMETERS-1'!$B$5:$J$44,4, FALSE))</f>
        <v>92.556331172185537</v>
      </c>
      <c r="BS157" s="44">
        <f>$F157*'[1]INTERNAL PARAMETERS-2'!AD157*(1-VLOOKUP(AE$4,'[1]INTERNAL PARAMETERS-1'!$B$5:$J$44,4, FALSE))</f>
        <v>16.76753387386292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23.474294194775993</v>
      </c>
      <c r="CA157" s="44">
        <f>$F157*'[1]INTERNAL PARAMETERS-2'!AL157*(1-VLOOKUP(AM$4,'[1]INTERNAL PARAMETERS-1'!$B$5:$J$44,4, FALSE))</f>
        <v>112.67724520650499</v>
      </c>
      <c r="CB157" s="44">
        <f>$F157*'[1]INTERNAL PARAMETERS-2'!AM157*(1-VLOOKUP(AN$4,'[1]INTERNAL PARAMETERS-1'!$B$5:$J$44,4, FALSE))</f>
        <v>29.510631712229852</v>
      </c>
      <c r="CC157" s="44">
        <f>$F157*'[1]INTERNAL PARAMETERS-2'!AN157*(1-VLOOKUP(AO$4,'[1]INTERNAL PARAMETERS-1'!$B$5:$J$44,4, FALSE))</f>
        <v>72.435417137866082</v>
      </c>
      <c r="CD157" s="44">
        <f>$F157*'[1]INTERNAL PARAMETERS-2'!AO157*(1-VLOOKUP(AP$4,'[1]INTERNAL PARAMETERS-1'!$B$5:$J$44,4, FALSE))</f>
        <v>293.76547151538011</v>
      </c>
      <c r="CE157" s="44">
        <f>$F157*'[1]INTERNAL PARAMETERS-2'!AP157*(1-VLOOKUP(AQ$4,'[1]INTERNAL PARAMETERS-1'!$B$5:$J$44,4, FALSE))</f>
        <v>38.229926586681039</v>
      </c>
      <c r="CF157" s="44">
        <f>$F157*'[1]INTERNAL PARAMETERS-2'!AQ157*(1-VLOOKUP(AR$4,'[1]INTERNAL PARAMETERS-1'!$B$5:$J$44,4, FALSE))</f>
        <v>4.0244360354959818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6330.7177014736408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4902.0405465797357</v>
      </c>
      <c r="G158" s="45">
        <f>$F158*'[1]INTERNAL PARAMETERS-2'!F158*VLOOKUP(G$4,'[1]INTERNAL PARAMETERS-1'!$B$5:$J$44,4, FALSE)</f>
        <v>44.279642053200092</v>
      </c>
      <c r="H158" s="44">
        <f>$F158*'[1]INTERNAL PARAMETERS-2'!G158*VLOOKUP(H$4,'[1]INTERNAL PARAMETERS-1'!$B$5:$J$44,4, FALSE)</f>
        <v>30.110293853311369</v>
      </c>
      <c r="I158" s="44">
        <f>$F158*'[1]INTERNAL PARAMETERS-2'!H158*VLOOKUP(I$4,'[1]INTERNAL PARAMETERS-1'!$B$5:$J$44,4, FALSE)</f>
        <v>45.234829163903896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0.59020568180820021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9.6824614671988289</v>
      </c>
      <c r="N158" s="44">
        <f>$F158*'[1]INTERNAL PARAMETERS-2'!M158*VLOOKUP(N$4,'[1]INTERNAL PARAMETERS-1'!$B$5:$J$44,4, FALSE)</f>
        <v>7.9703257654949242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5.9040176343006339</v>
      </c>
      <c r="S158" s="44">
        <f>$F158*'[1]INTERNAL PARAMETERS-2'!R158*VLOOKUP(S$4,'[1]INTERNAL PARAMETERS-1'!$B$5:$J$44,4, FALSE)</f>
        <v>12.240003081565874</v>
      </c>
      <c r="T158" s="44">
        <f>$F158*'[1]INTERNAL PARAMETERS-2'!S158*VLOOKUP(T$4,'[1]INTERNAL PARAMETERS-1'!$B$5:$J$44,4, FALSE)</f>
        <v>1.6531151335230843</v>
      </c>
      <c r="U158" s="44">
        <f>$F158*'[1]INTERNAL PARAMETERS-2'!T158*VLOOKUP(U$4,'[1]INTERNAL PARAMETERS-1'!$B$5:$J$44,4, FALSE)</f>
        <v>2.1254267401860418</v>
      </c>
      <c r="V158" s="44">
        <f>$F158*'[1]INTERNAL PARAMETERS-2'!U158*VLOOKUP(V$4,'[1]INTERNAL PARAMETERS-1'!$B$5:$J$44,4, FALSE)</f>
        <v>19.394433218488068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1.1809015676710584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1.1809015676710584</v>
      </c>
      <c r="AI158" s="44">
        <f>$F158*'[1]INTERNAL PARAMETERS-2'!AH158*VLOOKUP(AI$4,'[1]INTERNAL PARAMETERS-1'!$B$5:$J$44,4, FALSE)</f>
        <v>2.3618031353421167</v>
      </c>
      <c r="AJ158" s="44">
        <f>$F158*'[1]INTERNAL PARAMETERS-2'!AI158*VLOOKUP(AJ$4,'[1]INTERNAL PARAMETERS-1'!$B$5:$J$44,4, FALSE)</f>
        <v>4.7231160666295748</v>
      </c>
      <c r="AK158" s="44">
        <f>$F158*'[1]INTERNAL PARAMETERS-2'!AJ158*VLOOKUP(AK$4,'[1]INTERNAL PARAMETERS-1'!$B$5:$J$44,4, FALSE)</f>
        <v>0.59020568180820021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859.46175411417391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183.96676787677774</v>
      </c>
      <c r="BB158" s="44">
        <f>$F158*'[1]INTERNAL PARAMETERS-2'!M158*(1-VLOOKUP(N$4,'[1]INTERNAL PARAMETERS-1'!$B$5:$J$44,4, FALSE))</f>
        <v>151.43618954440356</v>
      </c>
      <c r="BC158" s="44">
        <f>$F158*'[1]INTERNAL PARAMETERS-2'!N158*(1-VLOOKUP(O$4,'[1]INTERNAL PARAMETERS-1'!$B$5:$J$44,4, FALSE))</f>
        <v>475.85725259029869</v>
      </c>
      <c r="BD158" s="44">
        <f>$F158*'[1]INTERNAL PARAMETERS-2'!O158*(1-VLOOKUP(P$4,'[1]INTERNAL PARAMETERS-1'!$B$5:$J$44,4, FALSE))</f>
        <v>131.65802459192923</v>
      </c>
      <c r="BE158" s="44">
        <f>$F158*'[1]INTERNAL PARAMETERS-2'!P158*(1-VLOOKUP(Q$4,'[1]INTERNAL PARAMETERS-1'!$B$5:$J$44,4, FALSE))</f>
        <v>124.57310538995753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232.5600585497516</v>
      </c>
      <c r="BH158" s="44">
        <f>$F158*'[1]INTERNAL PARAMETERS-2'!S158*(1-VLOOKUP(T$4,'[1]INTERNAL PARAMETERS-1'!$B$5:$J$44,4, FALSE))</f>
        <v>14.878036201707758</v>
      </c>
      <c r="BI158" s="44">
        <f>$F158*'[1]INTERNAL PARAMETERS-2'!T158*(1-VLOOKUP(U$4,'[1]INTERNAL PARAMETERS-1'!$B$5:$J$44,4, FALSE))</f>
        <v>8.5017069607441673</v>
      </c>
      <c r="BJ158" s="44">
        <f>$F158*'[1]INTERNAL PARAMETERS-2'!U158*(1-VLOOKUP(V$4,'[1]INTERNAL PARAMETERS-1'!$B$5:$J$44,4, FALSE))</f>
        <v>109.90178823809904</v>
      </c>
      <c r="BK158" s="44">
        <f>$F158*'[1]INTERNAL PARAMETERS-2'!V158*(1-VLOOKUP(W$4,'[1]INTERNAL PARAMETERS-1'!$B$5:$J$44,4, FALSE))</f>
        <v>167.67184587548655</v>
      </c>
      <c r="BL158" s="44">
        <f>$F158*'[1]INTERNAL PARAMETERS-2'!W158*(1-VLOOKUP(X$4,'[1]INTERNAL PARAMETERS-1'!$B$5:$J$44,4, FALSE))</f>
        <v>190.10701484501806</v>
      </c>
      <c r="BM158" s="44">
        <f>$F158*'[1]INTERNAL PARAMETERS-2'!X158*(1-VLOOKUP(Y$4,'[1]INTERNAL PARAMETERS-1'!$B$5:$J$44,4, FALSE))</f>
        <v>108.63264994058954</v>
      </c>
      <c r="BN158" s="44">
        <f>$F158*'[1]INTERNAL PARAMETERS-2'!Y158*(1-VLOOKUP(Z$4,'[1]INTERNAL PARAMETERS-1'!$B$5:$J$44,4, FALSE))</f>
        <v>293.42585283311513</v>
      </c>
      <c r="BO158" s="44">
        <f>$F158*'[1]INTERNAL PARAMETERS-2'!Z158*(1-VLOOKUP(AA$4,'[1]INTERNAL PARAMETERS-1'!$B$5:$J$44,4, FALSE))</f>
        <v>272.76179111306294</v>
      </c>
      <c r="BP158" s="44">
        <f>$F158*'[1]INTERNAL PARAMETERS-2'!AA158*(1-VLOOKUP(AB$4,'[1]INTERNAL PARAMETERS-1'!$B$5:$J$44,4, FALSE))</f>
        <v>101.54773073861784</v>
      </c>
      <c r="BQ158" s="44">
        <f>$F158*'[1]INTERNAL PARAMETERS-2'!AB158*(1-VLOOKUP(AC$4,'[1]INTERNAL PARAMETERS-1'!$B$5:$J$44,4, FALSE))</f>
        <v>795.26048889190383</v>
      </c>
      <c r="BR158" s="44">
        <f>$F158*'[1]INTERNAL PARAMETERS-2'!AC158*(1-VLOOKUP(AD$4,'[1]INTERNAL PARAMETERS-1'!$B$5:$J$44,4, FALSE))</f>
        <v>53.135668504651044</v>
      </c>
      <c r="BS158" s="44">
        <f>$F158*'[1]INTERNAL PARAMETERS-2'!AD158*(1-VLOOKUP(AE$4,'[1]INTERNAL PARAMETERS-1'!$B$5:$J$44,4, FALSE))</f>
        <v>18.892464266518299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19.48316015238116</v>
      </c>
      <c r="CA158" s="44">
        <f>$F158*'[1]INTERNAL PARAMETERS-2'!AL158*(1-VLOOKUP(AM$4,'[1]INTERNAL PARAMETERS-1'!$B$5:$J$44,4, FALSE))</f>
        <v>63.172106319718395</v>
      </c>
      <c r="CB158" s="44">
        <f>$F158*'[1]INTERNAL PARAMETERS-2'!AM158*(1-VLOOKUP(AN$4,'[1]INTERNAL PARAMETERS-1'!$B$5:$J$44,4, FALSE))</f>
        <v>16.531151335230842</v>
      </c>
      <c r="CC158" s="44">
        <f>$F158*'[1]INTERNAL PARAMETERS-2'!AN158*(1-VLOOKUP(AO$4,'[1]INTERNAL PARAMETERS-1'!$B$5:$J$44,4, FALSE))</f>
        <v>70.847231203498282</v>
      </c>
      <c r="CD158" s="44">
        <f>$F158*'[1]INTERNAL PARAMETERS-2'!AO158*(1-VLOOKUP(AP$4,'[1]INTERNAL PARAMETERS-1'!$B$5:$J$44,4, FALSE))</f>
        <v>213.7225951781659</v>
      </c>
      <c r="CE158" s="44">
        <f>$F158*'[1]INTERNAL PARAMETERS-2'!AP158*(1-VLOOKUP(AQ$4,'[1]INTERNAL PARAMETERS-1'!$B$5:$J$44,4, FALSE))</f>
        <v>31.88140110279063</v>
      </c>
      <c r="CF158" s="44">
        <f>$F158*'[1]INTERNAL PARAMETERS-2'!AQ158*(1-VLOOKUP(AR$4,'[1]INTERNAL PARAMETERS-1'!$B$5:$J$44,4, FALSE))</f>
        <v>2.9520088171503169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4902.0415269878449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3582.2661867686461</v>
      </c>
      <c r="G159" s="45">
        <f>$F159*'[1]INTERNAL PARAMETERS-2'!F159*VLOOKUP(G$4,'[1]INTERNAL PARAMETERS-1'!$B$5:$J$44,4, FALSE)</f>
        <v>28.669950972565506</v>
      </c>
      <c r="H159" s="44">
        <f>$F159*'[1]INTERNAL PARAMETERS-2'!G159*VLOOKUP(H$4,'[1]INTERNAL PARAMETERS-1'!$B$5:$J$44,4, FALSE)</f>
        <v>15.817854574295636</v>
      </c>
      <c r="I159" s="44">
        <f>$F159*'[1]INTERNAL PARAMETERS-2'!H159*VLOOKUP(I$4,'[1]INTERNAL PARAMETERS-1'!$B$5:$J$44,4, FALSE)</f>
        <v>33.623275808327051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7.983116019875796</v>
      </c>
      <c r="N159" s="44">
        <f>$F159*'[1]INTERNAL PARAMETERS-2'!M159*VLOOKUP(N$4,'[1]INTERNAL PARAMETERS-1'!$B$5:$J$44,4, FALSE)</f>
        <v>5.3385438301557109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3.4601109097998353</v>
      </c>
      <c r="S159" s="44">
        <f>$F159*'[1]INTERNAL PARAMETERS-2'!R159*VLOOKUP(S$4,'[1]INTERNAL PARAMETERS-1'!$B$5:$J$44,4, FALSE)</f>
        <v>9.7524510235136308</v>
      </c>
      <c r="T159" s="44">
        <f>$F159*'[1]INTERNAL PARAMETERS-2'!S159*VLOOKUP(T$4,'[1]INTERNAL PARAMETERS-1'!$B$5:$J$44,4, FALSE)</f>
        <v>0.64258690858255973</v>
      </c>
      <c r="U159" s="44">
        <f>$F159*'[1]INTERNAL PARAMETERS-2'!T159*VLOOKUP(U$4,'[1]INTERNAL PARAMETERS-1'!$B$5:$J$44,4, FALSE)</f>
        <v>1.8783970976940072</v>
      </c>
      <c r="V159" s="44">
        <f>$F159*'[1]INTERNAL PARAMETERS-2'!U159*VLOOKUP(V$4,'[1]INTERNAL PARAMETERS-1'!$B$5:$J$44,4, FALSE)</f>
        <v>14.532734491123314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1.9774109350962925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3.4601109097998353</v>
      </c>
      <c r="AJ159" s="44">
        <f>$F159*'[1]INTERNAL PARAMETERS-2'!AI159*VLOOKUP(AJ$4,'[1]INTERNAL PARAMETERS-1'!$B$5:$J$44,4, FALSE)</f>
        <v>3.4601109097998353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638.84224035821387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151.6792043776401</v>
      </c>
      <c r="BB159" s="44">
        <f>$F159*'[1]INTERNAL PARAMETERS-2'!M159*(1-VLOOKUP(N$4,'[1]INTERNAL PARAMETERS-1'!$B$5:$J$44,4, FALSE))</f>
        <v>101.43233277295849</v>
      </c>
      <c r="BC159" s="44">
        <f>$F159*'[1]INTERNAL PARAMETERS-2'!N159*(1-VLOOKUP(O$4,'[1]INTERNAL PARAMETERS-1'!$B$5:$J$44,4, FALSE))</f>
        <v>350.9603499436231</v>
      </c>
      <c r="BD159" s="44">
        <f>$F159*'[1]INTERNAL PARAMETERS-2'!O159*(1-VLOOKUP(P$4,'[1]INTERNAL PARAMETERS-1'!$B$5:$J$44,4, FALSE))</f>
        <v>87.987263852792807</v>
      </c>
      <c r="BE159" s="44">
        <f>$F159*'[1]INTERNAL PARAMETERS-2'!P159*(1-VLOOKUP(Q$4,'[1]INTERNAL PARAMETERS-1'!$B$5:$J$44,4, FALSE))</f>
        <v>99.356302049740464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185.29656944675898</v>
      </c>
      <c r="BH159" s="44">
        <f>$F159*'[1]INTERNAL PARAMETERS-2'!S159*(1-VLOOKUP(T$4,'[1]INTERNAL PARAMETERS-1'!$B$5:$J$44,4, FALSE))</f>
        <v>5.7832821772430369</v>
      </c>
      <c r="BI159" s="44">
        <f>$F159*'[1]INTERNAL PARAMETERS-2'!T159*(1-VLOOKUP(U$4,'[1]INTERNAL PARAMETERS-1'!$B$5:$J$44,4, FALSE))</f>
        <v>7.5135883907760288</v>
      </c>
      <c r="BJ159" s="44">
        <f>$F159*'[1]INTERNAL PARAMETERS-2'!U159*(1-VLOOKUP(V$4,'[1]INTERNAL PARAMETERS-1'!$B$5:$J$44,4, FALSE))</f>
        <v>82.352162116365449</v>
      </c>
      <c r="BK159" s="44">
        <f>$F159*'[1]INTERNAL PARAMETERS-2'!V159*(1-VLOOKUP(W$4,'[1]INTERNAL PARAMETERS-1'!$B$5:$J$44,4, FALSE))</f>
        <v>96.88489660748877</v>
      </c>
      <c r="BL159" s="44">
        <f>$F159*'[1]INTERNAL PARAMETERS-2'!W159*(1-VLOOKUP(X$4,'[1]INTERNAL PARAMETERS-1'!$B$5:$J$44,4, FALSE))</f>
        <v>155.21350402016793</v>
      </c>
      <c r="BM159" s="44">
        <f>$F159*'[1]INTERNAL PARAMETERS-2'!X159*(1-VLOOKUP(Y$4,'[1]INTERNAL PARAMETERS-1'!$B$5:$J$44,4, FALSE))</f>
        <v>105.28817662841067</v>
      </c>
      <c r="BN159" s="44">
        <f>$F159*'[1]INTERNAL PARAMETERS-2'!Y159*(1-VLOOKUP(Z$4,'[1]INTERNAL PARAMETERS-1'!$B$5:$J$44,4, FALSE))</f>
        <v>211.07034776397671</v>
      </c>
      <c r="BO159" s="44">
        <f>$F159*'[1]INTERNAL PARAMETERS-2'!Z159*(1-VLOOKUP(AA$4,'[1]INTERNAL PARAMETERS-1'!$B$5:$J$44,4, FALSE))</f>
        <v>178.44593314783731</v>
      </c>
      <c r="BP159" s="44">
        <f>$F159*'[1]INTERNAL PARAMETERS-2'!AA159*(1-VLOOKUP(AB$4,'[1]INTERNAL PARAMETERS-1'!$B$5:$J$44,4, FALSE))</f>
        <v>70.191998343400883</v>
      </c>
      <c r="BQ159" s="44">
        <f>$F159*'[1]INTERNAL PARAMETERS-2'!AB159*(1-VLOOKUP(AC$4,'[1]INTERNAL PARAMETERS-1'!$B$5:$J$44,4, FALSE))</f>
        <v>573.89408863832148</v>
      </c>
      <c r="BR159" s="44">
        <f>$F159*'[1]INTERNAL PARAMETERS-2'!AC159*(1-VLOOKUP(AD$4,'[1]INTERNAL PARAMETERS-1'!$B$5:$J$44,4, FALSE))</f>
        <v>35.590172792165177</v>
      </c>
      <c r="BS159" s="44">
        <f>$F159*'[1]INTERNAL PARAMETERS-2'!AD159*(1-VLOOKUP(AE$4,'[1]INTERNAL PARAMETERS-1'!$B$5:$J$44,4, FALSE))</f>
        <v>14.829149106747488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5.4375218448961276</v>
      </c>
      <c r="CA159" s="44">
        <f>$F159*'[1]INTERNAL PARAMETERS-2'!AL159*(1-VLOOKUP(AM$4,'[1]INTERNAL PARAMETERS-1'!$B$5:$J$44,4, FALSE))</f>
        <v>51.408385593079487</v>
      </c>
      <c r="CB159" s="44">
        <f>$F159*'[1]INTERNAL PARAMETERS-2'!AM159*(1-VLOOKUP(AN$4,'[1]INTERNAL PARAMETERS-1'!$B$5:$J$44,4, FALSE))</f>
        <v>22.244081886739906</v>
      </c>
      <c r="CC159" s="44">
        <f>$F159*'[1]INTERNAL PARAMETERS-2'!AN159*(1-VLOOKUP(AO$4,'[1]INTERNAL PARAMETERS-1'!$B$5:$J$44,4, FALSE))</f>
        <v>44.982158280635211</v>
      </c>
      <c r="CD159" s="44">
        <f>$F159*'[1]INTERNAL PARAMETERS-2'!AO159*(1-VLOOKUP(AP$4,'[1]INTERNAL PARAMETERS-1'!$B$5:$J$44,4, FALSE))</f>
        <v>149.28162944149773</v>
      </c>
      <c r="CE159" s="44">
        <f>$F159*'[1]INTERNAL PARAMETERS-2'!AP159*(1-VLOOKUP(AQ$4,'[1]INTERNAL PARAMETERS-1'!$B$5:$J$44,4, FALSE))</f>
        <v>20.76102368541769</v>
      </c>
      <c r="CF159" s="44">
        <f>$F159*'[1]INTERNAL PARAMETERS-2'!AQ159*(1-VLOOKUP(AR$4,'[1]INTERNAL PARAMETERS-1'!$B$5:$J$44,4, FALSE))</f>
        <v>4.9431691111220548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3582.2661867686465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3037.6968824475553</v>
      </c>
      <c r="G160" s="45">
        <f>$F160*'[1]INTERNAL PARAMETERS-2'!F160*VLOOKUP(G$4,'[1]INTERNAL PARAMETERS-1'!$B$5:$J$44,4, FALSE)</f>
        <v>30.167367739586673</v>
      </c>
      <c r="H160" s="44">
        <f>$F160*'[1]INTERNAL PARAMETERS-2'!G160*VLOOKUP(H$4,'[1]INTERNAL PARAMETERS-1'!$B$5:$J$44,4, FALSE)</f>
        <v>16.87319110324319</v>
      </c>
      <c r="I160" s="44">
        <f>$F160*'[1]INTERNAL PARAMETERS-2'!H160*VLOOKUP(I$4,'[1]INTERNAL PARAMETERS-1'!$B$5:$J$44,4, FALSE)</f>
        <v>29.205921487807611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9.2035988259551917</v>
      </c>
      <c r="N160" s="44">
        <f>$F160*'[1]INTERNAL PARAMETERS-2'!M160*VLOOKUP(N$4,'[1]INTERNAL PARAMETERS-1'!$B$5:$J$44,4, FALSE)</f>
        <v>4.0137848332000159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4.090562621903878</v>
      </c>
      <c r="S160" s="44">
        <f>$F160*'[1]INTERNAL PARAMETERS-2'!R160*VLOOKUP(S$4,'[1]INTERNAL PARAMETERS-1'!$B$5:$J$44,4, FALSE)</f>
        <v>8.579944467504296</v>
      </c>
      <c r="T160" s="44">
        <f>$F160*'[1]INTERNAL PARAMETERS-2'!S160*VLOOKUP(T$4,'[1]INTERNAL PARAMETERS-1'!$B$5:$J$44,4, FALSE)</f>
        <v>1.0737650940075618</v>
      </c>
      <c r="U160" s="44">
        <f>$F160*'[1]INTERNAL PARAMETERS-2'!T160*VLOOKUP(U$4,'[1]INTERNAL PARAMETERS-1'!$B$5:$J$44,4, FALSE)</f>
        <v>0.61355401631675721</v>
      </c>
      <c r="V160" s="44">
        <f>$F160*'[1]INTERNAL PARAMETERS-2'!U160*VLOOKUP(V$4,'[1]INTERNAL PARAMETERS-1'!$B$5:$J$44,4, FALSE)</f>
        <v>11.121023475124911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2.5565256962678622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0.51124438531592353</v>
      </c>
      <c r="AI160" s="44">
        <f>$F160*'[1]INTERNAL PARAMETERS-2'!AH160*VLOOKUP(AI$4,'[1]INTERNAL PARAMETERS-1'!$B$5:$J$44,4, FALSE)</f>
        <v>3.0677700815837858</v>
      </c>
      <c r="AJ160" s="44">
        <f>$F160*'[1]INTERNAL PARAMETERS-2'!AI160*VLOOKUP(AJ$4,'[1]INTERNAL PARAMETERS-1'!$B$5:$J$44,4, FALSE)</f>
        <v>4.090562621903878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554.9125082683446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174.86837769314863</v>
      </c>
      <c r="BB160" s="44">
        <f>$F160*'[1]INTERNAL PARAMETERS-2'!M160*(1-VLOOKUP(N$4,'[1]INTERNAL PARAMETERS-1'!$B$5:$J$44,4, FALSE))</f>
        <v>76.261911830800301</v>
      </c>
      <c r="BC160" s="44">
        <f>$F160*'[1]INTERNAL PARAMETERS-2'!N160*(1-VLOOKUP(O$4,'[1]INTERNAL PARAMETERS-1'!$B$5:$J$44,4, FALSE))</f>
        <v>329.28421566949731</v>
      </c>
      <c r="BD160" s="44">
        <f>$F160*'[1]INTERNAL PARAMETERS-2'!O160*(1-VLOOKUP(P$4,'[1]INTERNAL PARAMETERS-1'!$B$5:$J$44,4, FALSE))</f>
        <v>59.31194293885325</v>
      </c>
      <c r="BE160" s="44">
        <f>$F160*'[1]INTERNAL PARAMETERS-2'!P160*(1-VLOOKUP(Q$4,'[1]INTERNAL PARAMETERS-1'!$B$5:$J$44,4, FALSE))</f>
        <v>72.606119575196729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163.01894488258159</v>
      </c>
      <c r="BH160" s="44">
        <f>$F160*'[1]INTERNAL PARAMETERS-2'!S160*(1-VLOOKUP(T$4,'[1]INTERNAL PARAMETERS-1'!$B$5:$J$44,4, FALSE))</f>
        <v>9.663885846068057</v>
      </c>
      <c r="BI160" s="44">
        <f>$F160*'[1]INTERNAL PARAMETERS-2'!T160*(1-VLOOKUP(U$4,'[1]INTERNAL PARAMETERS-1'!$B$5:$J$44,4, FALSE))</f>
        <v>2.4542160652670288</v>
      </c>
      <c r="BJ160" s="44">
        <f>$F160*'[1]INTERNAL PARAMETERS-2'!U160*(1-VLOOKUP(V$4,'[1]INTERNAL PARAMETERS-1'!$B$5:$J$44,4, FALSE))</f>
        <v>63.019133025707831</v>
      </c>
      <c r="BK160" s="44">
        <f>$F160*'[1]INTERNAL PARAMETERS-2'!V160*(1-VLOOKUP(W$4,'[1]INTERNAL PARAMETERS-1'!$B$5:$J$44,4, FALSE))</f>
        <v>82.832222360268176</v>
      </c>
      <c r="BL160" s="44">
        <f>$F160*'[1]INTERNAL PARAMETERS-2'!W160*(1-VLOOKUP(X$4,'[1]INTERNAL PARAMETERS-1'!$B$5:$J$44,4, FALSE))</f>
        <v>128.8502924324662</v>
      </c>
      <c r="BM160" s="44">
        <f>$F160*'[1]INTERNAL PARAMETERS-2'!X160*(1-VLOOKUP(Y$4,'[1]INTERNAL PARAMETERS-1'!$B$5:$J$44,4, FALSE))</f>
        <v>86.411540596856142</v>
      </c>
      <c r="BN160" s="44">
        <f>$F160*'[1]INTERNAL PARAMETERS-2'!Y160*(1-VLOOKUP(Z$4,'[1]INTERNAL PARAMETERS-1'!$B$5:$J$44,4, FALSE))</f>
        <v>156.461134475785</v>
      </c>
      <c r="BO160" s="44">
        <f>$F160*'[1]INTERNAL PARAMETERS-2'!Z160*(1-VLOOKUP(AA$4,'[1]INTERNAL PARAMETERS-1'!$B$5:$J$44,4, FALSE))</f>
        <v>125.27097419587824</v>
      </c>
      <c r="BP160" s="44">
        <f>$F160*'[1]INTERNAL PARAMETERS-2'!AA160*(1-VLOOKUP(AB$4,'[1]INTERNAL PARAMETERS-1'!$B$5:$J$44,4, FALSE))</f>
        <v>56.244172857269469</v>
      </c>
      <c r="BQ160" s="44">
        <f>$F160*'[1]INTERNAL PARAMETERS-2'!AB160*(1-VLOOKUP(AC$4,'[1]INTERNAL PARAMETERS-1'!$B$5:$J$44,4, FALSE))</f>
        <v>472.96241789425471</v>
      </c>
      <c r="BR160" s="44">
        <f>$F160*'[1]INTERNAL PARAMETERS-2'!AC160*(1-VLOOKUP(AD$4,'[1]INTERNAL PARAMETERS-1'!$B$5:$J$44,4, FALSE))</f>
        <v>36.814456057758413</v>
      </c>
      <c r="BS160" s="44">
        <f>$F160*'[1]INTERNAL PARAMETERS-2'!AD160*(1-VLOOKUP(AE$4,'[1]INTERNAL PARAMETERS-1'!$B$5:$J$44,4, FALSE))</f>
        <v>12.27138409602339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8.6923696291236787</v>
      </c>
      <c r="CA160" s="44">
        <f>$F160*'[1]INTERNAL PARAMETERS-2'!AL160*(1-VLOOKUP(AM$4,'[1]INTERNAL PARAMETERS-1'!$B$5:$J$44,4, FALSE))</f>
        <v>53.176402775685681</v>
      </c>
      <c r="CB160" s="44">
        <f>$F160*'[1]INTERNAL PARAMETERS-2'!AM160*(1-VLOOKUP(AN$4,'[1]INTERNAL PARAMETERS-1'!$B$5:$J$44,4, FALSE))</f>
        <v>15.850702332611345</v>
      </c>
      <c r="CC160" s="44">
        <f>$F160*'[1]INTERNAL PARAMETERS-2'!AN160*(1-VLOOKUP(AO$4,'[1]INTERNAL PARAMETERS-1'!$B$5:$J$44,4, FALSE))</f>
        <v>32.212649050538609</v>
      </c>
      <c r="CD160" s="44">
        <f>$F160*'[1]INTERNAL PARAMETERS-2'!AO160*(1-VLOOKUP(AP$4,'[1]INTERNAL PARAMETERS-1'!$B$5:$J$44,4, FALSE))</f>
        <v>116.06766395112689</v>
      </c>
      <c r="CE160" s="44">
        <f>$F160*'[1]INTERNAL PARAMETERS-2'!AP160*(1-VLOOKUP(AQ$4,'[1]INTERNAL PARAMETERS-1'!$B$5:$J$44,4, FALSE))</f>
        <v>20.963753725147068</v>
      </c>
      <c r="CF160" s="44">
        <f>$F160*'[1]INTERNAL PARAMETERS-2'!AQ160*(1-VLOOKUP(AR$4,'[1]INTERNAL PARAMETERS-1'!$B$5:$J$44,4, FALSE))</f>
        <v>1.5340369256360156</v>
      </c>
      <c r="CG160" s="44">
        <f>$F160*'[1]INTERNAL PARAMETERS-2'!AR160*(1-VLOOKUP(AS$4,'[1]INTERNAL PARAMETERS-1'!$B$5:$J$44,4, FALSE))</f>
        <v>0.51124438531592353</v>
      </c>
      <c r="CH160" s="43">
        <f>$F160*'[1]INTERNAL PARAMETERS-2'!AS160*(1-VLOOKUP(AT$4,'[1]INTERNAL PARAMETERS-1'!$B$5:$J$44,4, FALSE))</f>
        <v>0</v>
      </c>
      <c r="CI160" s="42">
        <f t="shared" si="2"/>
        <v>3037.6974899869315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2167.9757368570231</v>
      </c>
      <c r="G161" s="45">
        <f>$F161*'[1]INTERNAL PARAMETERS-2'!F161*VLOOKUP(G$4,'[1]INTERNAL PARAMETERS-1'!$B$5:$J$44,4, FALSE)</f>
        <v>20.221793685533886</v>
      </c>
      <c r="H161" s="44">
        <f>$F161*'[1]INTERNAL PARAMETERS-2'!G161*VLOOKUP(H$4,'[1]INTERNAL PARAMETERS-1'!$B$5:$J$44,4, FALSE)</f>
        <v>13.638084967846474</v>
      </c>
      <c r="I161" s="44">
        <f>$F161*'[1]INTERNAL PARAMETERS-2'!H161*VLOOKUP(I$4,'[1]INTERNAL PARAMETERS-1'!$B$5:$J$44,4, FALSE)</f>
        <v>22.490417695974497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0.47023393732428825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8.2768652485366907</v>
      </c>
      <c r="N161" s="44">
        <f>$F161*'[1]INTERNAL PARAMETERS-2'!M161*VLOOKUP(N$4,'[1]INTERNAL PARAMETERS-1'!$B$5:$J$44,4, FALSE)</f>
        <v>2.3278747873289127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0.94046787464857651</v>
      </c>
      <c r="S161" s="44">
        <f>$F161*'[1]INTERNAL PARAMETERS-2'!R161*VLOOKUP(S$4,'[1]INTERNAL PARAMETERS-1'!$B$5:$J$44,4, FALSE)</f>
        <v>6.4551152368557325</v>
      </c>
      <c r="T161" s="44">
        <f>$F161*'[1]INTERNAL PARAMETERS-2'!S161*VLOOKUP(T$4,'[1]INTERNAL PARAMETERS-1'!$B$5:$J$44,4, FALSE)</f>
        <v>0.65839255152610932</v>
      </c>
      <c r="U161" s="44">
        <f>$F161*'[1]INTERNAL PARAMETERS-2'!T161*VLOOKUP(U$4,'[1]INTERNAL PARAMETERS-1'!$B$5:$J$44,4, FALSE)</f>
        <v>1.1286481686077661</v>
      </c>
      <c r="V161" s="44">
        <f>$F161*'[1]INTERNAL PARAMETERS-2'!U161*VLOOKUP(V$4,'[1]INTERNAL PARAMETERS-1'!$B$5:$J$44,4, FALSE)</f>
        <v>11.427725305333897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0.94046787464857651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4.2325390310659659</v>
      </c>
      <c r="AJ161" s="44">
        <f>$F161*'[1]INTERNAL PARAMETERS-2'!AI161*VLOOKUP(AJ$4,'[1]INTERNAL PARAMETERS-1'!$B$5:$J$44,4, FALSE)</f>
        <v>2.3513864841951273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427.31793622351535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157.26043972219711</v>
      </c>
      <c r="BB161" s="44">
        <f>$F161*'[1]INTERNAL PARAMETERS-2'!M161*(1-VLOOKUP(N$4,'[1]INTERNAL PARAMETERS-1'!$B$5:$J$44,4, FALSE))</f>
        <v>44.229620959249338</v>
      </c>
      <c r="BC161" s="44">
        <f>$F161*'[1]INTERNAL PARAMETERS-2'!N161*(1-VLOOKUP(O$4,'[1]INTERNAL PARAMETERS-1'!$B$5:$J$44,4, FALSE))</f>
        <v>241.72214033962646</v>
      </c>
      <c r="BD161" s="44">
        <f>$F161*'[1]INTERNAL PARAMETERS-2'!O161*(1-VLOOKUP(P$4,'[1]INTERNAL PARAMETERS-1'!$B$5:$J$44,4, FALSE))</f>
        <v>40.914038105965737</v>
      </c>
      <c r="BE161" s="44">
        <f>$F161*'[1]INTERNAL PARAMETERS-2'!P161*(1-VLOOKUP(Q$4,'[1]INTERNAL PARAMETERS-1'!$B$5:$J$44,4, FALSE))</f>
        <v>61.606282526397599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122.64718950025892</v>
      </c>
      <c r="BH161" s="44">
        <f>$F161*'[1]INTERNAL PARAMETERS-2'!S161*(1-VLOOKUP(T$4,'[1]INTERNAL PARAMETERS-1'!$B$5:$J$44,4, FALSE))</f>
        <v>5.9255329637349838</v>
      </c>
      <c r="BI161" s="44">
        <f>$F161*'[1]INTERNAL PARAMETERS-2'!T161*(1-VLOOKUP(U$4,'[1]INTERNAL PARAMETERS-1'!$B$5:$J$44,4, FALSE))</f>
        <v>4.5145926744310643</v>
      </c>
      <c r="BJ161" s="44">
        <f>$F161*'[1]INTERNAL PARAMETERS-2'!U161*(1-VLOOKUP(V$4,'[1]INTERNAL PARAMETERS-1'!$B$5:$J$44,4, FALSE))</f>
        <v>64.757110063558756</v>
      </c>
      <c r="BK161" s="44">
        <f>$F161*'[1]INTERNAL PARAMETERS-2'!V161*(1-VLOOKUP(W$4,'[1]INTERNAL PARAMETERS-1'!$B$5:$J$44,4, FALSE))</f>
        <v>57.843977432655919</v>
      </c>
      <c r="BL161" s="44">
        <f>$F161*'[1]INTERNAL PARAMETERS-2'!W161*(1-VLOOKUP(X$4,'[1]INTERNAL PARAMETERS-1'!$B$5:$J$44,4, FALSE))</f>
        <v>75.244367494244074</v>
      </c>
      <c r="BM161" s="44">
        <f>$F161*'[1]INTERNAL PARAMETERS-2'!X161*(1-VLOOKUP(Y$4,'[1]INTERNAL PARAMETERS-1'!$B$5:$J$44,4, FALSE))</f>
        <v>67.719757306760712</v>
      </c>
      <c r="BN161" s="44">
        <f>$F161*'[1]INTERNAL PARAMETERS-2'!Y161*(1-VLOOKUP(Z$4,'[1]INTERNAL PARAMETERS-1'!$B$5:$J$44,4, FALSE))</f>
        <v>89.352686399414836</v>
      </c>
      <c r="BO161" s="44">
        <f>$F161*'[1]INTERNAL PARAMETERS-2'!Z161*(1-VLOOKUP(AA$4,'[1]INTERNAL PARAMETERS-1'!$B$5:$J$44,4, FALSE))</f>
        <v>63.016984338370463</v>
      </c>
      <c r="BP161" s="44">
        <f>$F161*'[1]INTERNAL PARAMETERS-2'!AA161*(1-VLOOKUP(AB$4,'[1]INTERNAL PARAMETERS-1'!$B$5:$J$44,4, FALSE))</f>
        <v>39.973570231317161</v>
      </c>
      <c r="BQ161" s="44">
        <f>$F161*'[1]INTERNAL PARAMETERS-2'!AB161*(1-VLOOKUP(AC$4,'[1]INTERNAL PARAMETERS-1'!$B$5:$J$44,4, FALSE))</f>
        <v>318.84766038074133</v>
      </c>
      <c r="BR161" s="44">
        <f>$F161*'[1]INTERNAL PARAMETERS-2'!AC161*(1-VLOOKUP(AD$4,'[1]INTERNAL PARAMETERS-1'!$B$5:$J$44,4, FALSE))</f>
        <v>16.929939326690178</v>
      </c>
      <c r="BS161" s="44">
        <f>$F161*'[1]INTERNAL PARAMETERS-2'!AD161*(1-VLOOKUP(AE$4,'[1]INTERNAL PARAMETERS-1'!$B$5:$J$44,4, FALSE))</f>
        <v>10.81646454632706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7.054159452585381</v>
      </c>
      <c r="CA161" s="44">
        <f>$F161*'[1]INTERNAL PARAMETERS-2'!AL161*(1-VLOOKUP(AM$4,'[1]INTERNAL PARAMETERS-1'!$B$5:$J$44,4, FALSE))</f>
        <v>29.157105684990103</v>
      </c>
      <c r="CB161" s="44">
        <f>$F161*'[1]INTERNAL PARAMETERS-2'!AM161*(1-VLOOKUP(AN$4,'[1]INTERNAL PARAMETERS-1'!$B$5:$J$44,4, FALSE))</f>
        <v>7.9946273272339585</v>
      </c>
      <c r="CC161" s="44">
        <f>$F161*'[1]INTERNAL PARAMETERS-2'!AN161*(1-VLOOKUP(AO$4,'[1]INTERNAL PARAMETERS-1'!$B$5:$J$44,4, FALSE))</f>
        <v>22.57318016972901</v>
      </c>
      <c r="CD161" s="44">
        <f>$F161*'[1]INTERNAL PARAMETERS-2'!AO161*(1-VLOOKUP(AP$4,'[1]INTERNAL PARAMETERS-1'!$B$5:$J$44,4, FALSE))</f>
        <v>84.179462696126606</v>
      </c>
      <c r="CE161" s="44">
        <f>$F161*'[1]INTERNAL PARAMETERS-2'!AP161*(1-VLOOKUP(AQ$4,'[1]INTERNAL PARAMETERS-1'!$B$5:$J$44,4, FALSE))</f>
        <v>10.81646454632706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2167.9753032618751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1109.6642119121325</v>
      </c>
      <c r="G162" s="45">
        <f>$F162*'[1]INTERNAL PARAMETERS-2'!F162*VLOOKUP(G$4,'[1]INTERNAL PARAMETERS-1'!$B$5:$J$44,4, FALSE)</f>
        <v>14.481339898295712</v>
      </c>
      <c r="H162" s="44">
        <f>$F162*'[1]INTERNAL PARAMETERS-2'!G162*VLOOKUP(H$4,'[1]INTERNAL PARAMETERS-1'!$B$5:$J$44,4, FALSE)</f>
        <v>6.8146698581947884</v>
      </c>
      <c r="I162" s="44">
        <f>$F162*'[1]INTERNAL PARAMETERS-2'!H162*VLOOKUP(I$4,'[1]INTERNAL PARAMETERS-1'!$B$5:$J$44,4, FALSE)</f>
        <v>11.545928513561369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0.28396307182831471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4.7987040461666011</v>
      </c>
      <c r="N162" s="44">
        <f>$F162*'[1]INTERNAL PARAMETERS-2'!M162*VLOOKUP(N$4,'[1]INTERNAL PARAMETERS-1'!$B$5:$J$44,4, FALSE)</f>
        <v>1.5901044291016095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0.28396307182831471</v>
      </c>
      <c r="S162" s="44">
        <f>$F162*'[1]INTERNAL PARAMETERS-2'!R162*VLOOKUP(S$4,'[1]INTERNAL PARAMETERS-1'!$B$5:$J$44,4, FALSE)</f>
        <v>2.8927725373916191</v>
      </c>
      <c r="T162" s="44">
        <f>$F162*'[1]INTERNAL PARAMETERS-2'!S162*VLOOKUP(T$4,'[1]INTERNAL PARAMETERS-1'!$B$5:$J$44,4, FALSE)</f>
        <v>0.34073349290973942</v>
      </c>
      <c r="U162" s="44">
        <f>$F162*'[1]INTERNAL PARAMETERS-2'!T162*VLOOKUP(U$4,'[1]INTERNAL PARAMETERS-1'!$B$5:$J$44,4, FALSE)</f>
        <v>0.28394087854407646</v>
      </c>
      <c r="V162" s="44">
        <f>$F162*'[1]INTERNAL PARAMETERS-2'!U162*VLOOKUP(V$4,'[1]INTERNAL PARAMETERS-1'!$B$5:$J$44,4, FALSE)</f>
        <v>4.6425299049820863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0.56792614365662941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1.1357413208920677</v>
      </c>
      <c r="AJ162" s="44">
        <f>$F162*'[1]INTERNAL PARAMETERS-2'!AI162*VLOOKUP(AJ$4,'[1]INTERNAL PARAMETERS-1'!$B$5:$J$44,4, FALSE)</f>
        <v>0.85188921548494412</v>
      </c>
      <c r="AK162" s="44">
        <f>$F162*'[1]INTERNAL PARAMETERS-2'!AJ162*VLOOKUP(AK$4,'[1]INTERNAL PARAMETERS-1'!$B$5:$J$44,4, FALSE)</f>
        <v>0.56792614365662941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219.37264175766597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91.175376877165405</v>
      </c>
      <c r="BB162" s="44">
        <f>$F162*'[1]INTERNAL PARAMETERS-2'!M162*(1-VLOOKUP(N$4,'[1]INTERNAL PARAMETERS-1'!$B$5:$J$44,4, FALSE))</f>
        <v>30.211984152930576</v>
      </c>
      <c r="BC162" s="44">
        <f>$F162*'[1]INTERNAL PARAMETERS-2'!N162*(1-VLOOKUP(O$4,'[1]INTERNAL PARAMETERS-1'!$B$5:$J$44,4, FALSE))</f>
        <v>134.87469146896609</v>
      </c>
      <c r="BD162" s="44">
        <f>$F162*'[1]INTERNAL PARAMETERS-2'!O162*(1-VLOOKUP(P$4,'[1]INTERNAL PARAMETERS-1'!$B$5:$J$44,4, FALSE))</f>
        <v>25.271270829244521</v>
      </c>
      <c r="BE162" s="44">
        <f>$F162*'[1]INTERNAL PARAMETERS-2'!P162*(1-VLOOKUP(Q$4,'[1]INTERNAL PARAMETERS-1'!$B$5:$J$44,4, FALSE))</f>
        <v>30.382273222890614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54.962678210440757</v>
      </c>
      <c r="BH162" s="44">
        <f>$F162*'[1]INTERNAL PARAMETERS-2'!S162*(1-VLOOKUP(T$4,'[1]INTERNAL PARAMETERS-1'!$B$5:$J$44,4, FALSE))</f>
        <v>3.0666014361876548</v>
      </c>
      <c r="BI162" s="44">
        <f>$F162*'[1]INTERNAL PARAMETERS-2'!T162*(1-VLOOKUP(U$4,'[1]INTERNAL PARAMETERS-1'!$B$5:$J$44,4, FALSE))</f>
        <v>1.1357635141763058</v>
      </c>
      <c r="BJ162" s="44">
        <f>$F162*'[1]INTERNAL PARAMETERS-2'!U162*(1-VLOOKUP(V$4,'[1]INTERNAL PARAMETERS-1'!$B$5:$J$44,4, FALSE))</f>
        <v>26.307669461565155</v>
      </c>
      <c r="BK162" s="44">
        <f>$F162*'[1]INTERNAL PARAMETERS-2'!V162*(1-VLOOKUP(W$4,'[1]INTERNAL PARAMETERS-1'!$B$5:$J$44,4, FALSE))</f>
        <v>24.135529508352455</v>
      </c>
      <c r="BL162" s="44">
        <f>$F162*'[1]INTERNAL PARAMETERS-2'!W162*(1-VLOOKUP(X$4,'[1]INTERNAL PARAMETERS-1'!$B$5:$J$44,4, FALSE))</f>
        <v>46.851243657563337</v>
      </c>
      <c r="BM162" s="44">
        <f>$F162*'[1]INTERNAL PARAMETERS-2'!X162*(1-VLOOKUP(Y$4,'[1]INTERNAL PARAMETERS-1'!$B$5:$J$44,4, FALSE))</f>
        <v>31.802088582032187</v>
      </c>
      <c r="BN162" s="44">
        <f>$F162*'[1]INTERNAL PARAMETERS-2'!Y162*(1-VLOOKUP(Z$4,'[1]INTERNAL PARAMETERS-1'!$B$5:$J$44,4, FALSE))</f>
        <v>46.567280585735027</v>
      </c>
      <c r="BO162" s="44">
        <f>$F162*'[1]INTERNAL PARAMETERS-2'!Z162*(1-VLOOKUP(AA$4,'[1]INTERNAL PARAMETERS-1'!$B$5:$J$44,4, FALSE))</f>
        <v>32.369903759267622</v>
      </c>
      <c r="BP162" s="44">
        <f>$F162*'[1]INTERNAL PARAMETERS-2'!AA162*(1-VLOOKUP(AB$4,'[1]INTERNAL PARAMETERS-1'!$B$5:$J$44,4, FALSE))</f>
        <v>11.641820146433757</v>
      </c>
      <c r="BQ162" s="44">
        <f>$F162*'[1]INTERNAL PARAMETERS-2'!AB162*(1-VLOOKUP(AC$4,'[1]INTERNAL PARAMETERS-1'!$B$5:$J$44,4, FALSE))</f>
        <v>156.45466429728492</v>
      </c>
      <c r="BR162" s="44">
        <f>$F162*'[1]INTERNAL PARAMETERS-2'!AC162*(1-VLOOKUP(AD$4,'[1]INTERNAL PARAMETERS-1'!$B$5:$J$44,4, FALSE))</f>
        <v>9.0862634664001156</v>
      </c>
      <c r="BS162" s="44">
        <f>$F162*'[1]INTERNAL PARAMETERS-2'!AD162*(1-VLOOKUP(AE$4,'[1]INTERNAL PARAMETERS-1'!$B$5:$J$44,4, FALSE))</f>
        <v>3.9752610727540234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1.9876305363770117</v>
      </c>
      <c r="CA162" s="44">
        <f>$F162*'[1]INTERNAL PARAMETERS-2'!AL162*(1-VLOOKUP(AM$4,'[1]INTERNAL PARAMETERS-1'!$B$5:$J$44,4, FALSE))</f>
        <v>12.4937093619187</v>
      </c>
      <c r="CB162" s="44">
        <f>$F162*'[1]INTERNAL PARAMETERS-2'!AM162*(1-VLOOKUP(AN$4,'[1]INTERNAL PARAMETERS-1'!$B$5:$J$44,4, FALSE))</f>
        <v>1.9876305363770117</v>
      </c>
      <c r="CC162" s="44">
        <f>$F162*'[1]INTERNAL PARAMETERS-2'!AN162*(1-VLOOKUP(AO$4,'[1]INTERNAL PARAMETERS-1'!$B$5:$J$44,4, FALSE))</f>
        <v>12.4937093619187</v>
      </c>
      <c r="CD162" s="44">
        <f>$F162*'[1]INTERNAL PARAMETERS-2'!AO162*(1-VLOOKUP(AP$4,'[1]INTERNAL PARAMETERS-1'!$B$5:$J$44,4, FALSE))</f>
        <v>42.308056441152679</v>
      </c>
      <c r="CE162" s="44">
        <f>$F162*'[1]INTERNAL PARAMETERS-2'!AP162*(1-VLOOKUP(AQ$4,'[1]INTERNAL PARAMETERS-1'!$B$5:$J$44,4, FALSE))</f>
        <v>7.0986329300231032</v>
      </c>
      <c r="CF162" s="44">
        <f>$F162*'[1]INTERNAL PARAMETERS-2'!AQ162*(1-VLOOKUP(AR$4,'[1]INTERNAL PARAMETERS-1'!$B$5:$J$44,4, FALSE))</f>
        <v>0.28396307182831471</v>
      </c>
      <c r="CG162" s="44">
        <f>$F162*'[1]INTERNAL PARAMETERS-2'!AR162*(1-VLOOKUP(AS$4,'[1]INTERNAL PARAMETERS-1'!$B$5:$J$44,4, FALSE))</f>
        <v>0.28396307182831471</v>
      </c>
      <c r="CH162" s="43">
        <f>$F162*'[1]INTERNAL PARAMETERS-2'!AS162*(1-VLOOKUP(AT$4,'[1]INTERNAL PARAMETERS-1'!$B$5:$J$44,4, FALSE))</f>
        <v>0</v>
      </c>
      <c r="CI162" s="42">
        <f t="shared" si="2"/>
        <v>1109.6644338449751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750.71526767229932</v>
      </c>
      <c r="G163" s="45">
        <f>$F163*'[1]INTERNAL PARAMETERS-2'!F163*VLOOKUP(G$4,'[1]INTERNAL PARAMETERS-1'!$B$5:$J$44,4, FALSE)</f>
        <v>4.1157964550133812</v>
      </c>
      <c r="H163" s="44">
        <f>$F163*'[1]INTERNAL PARAMETERS-2'!G163*VLOOKUP(H$4,'[1]INTERNAL PARAMETERS-1'!$B$5:$J$44,4, FALSE)</f>
        <v>2.6752489278770057</v>
      </c>
      <c r="I163" s="44">
        <f>$F163*'[1]INTERNAL PARAMETERS-2'!H163*VLOOKUP(I$4,'[1]INTERNAL PARAMETERS-1'!$B$5:$J$44,4, FALSE)</f>
        <v>7.9387689127185048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4.465603494714304</v>
      </c>
      <c r="N163" s="44">
        <f>$F163*'[1]INTERNAL PARAMETERS-2'!M163*VLOOKUP(N$4,'[1]INTERNAL PARAMETERS-1'!$B$5:$J$44,4, FALSE)</f>
        <v>0.88489060746336945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1.815593614136441</v>
      </c>
      <c r="T163" s="44">
        <f>$F163*'[1]INTERNAL PARAMETERS-2'!S163*VLOOKUP(T$4,'[1]INTERNAL PARAMETERS-1'!$B$5:$J$44,4, FALSE)</f>
        <v>0.24694778730080286</v>
      </c>
      <c r="U163" s="44">
        <f>$F163*'[1]INTERNAL PARAMETERS-2'!T163*VLOOKUP(U$4,'[1]INTERNAL PARAMETERS-1'!$B$5:$J$44,4, FALSE)</f>
        <v>8.2308421947590901E-2</v>
      </c>
      <c r="V163" s="44">
        <f>$F163*'[1]INTERNAL PARAMETERS-2'!U163*VLOOKUP(V$4,'[1]INTERNAL PARAMETERS-1'!$B$5:$J$44,4, FALSE)</f>
        <v>3.5189778172139028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0.41154210973795446</v>
      </c>
      <c r="AJ163" s="44">
        <f>$F163*'[1]INTERNAL PARAMETERS-2'!AI163*VLOOKUP(AJ$4,'[1]INTERNAL PARAMETERS-1'!$B$5:$J$44,4, FALSE)</f>
        <v>0.82315929100267626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150.83660934165158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84.846466399571781</v>
      </c>
      <c r="BB163" s="44">
        <f>$F163*'[1]INTERNAL PARAMETERS-2'!M163*(1-VLOOKUP(N$4,'[1]INTERNAL PARAMETERS-1'!$B$5:$J$44,4, FALSE))</f>
        <v>16.81292154180402</v>
      </c>
      <c r="BC163" s="44">
        <f>$F163*'[1]INTERNAL PARAMETERS-2'!N163*(1-VLOOKUP(O$4,'[1]INTERNAL PARAMETERS-1'!$B$5:$J$44,4, FALSE))</f>
        <v>92.604707058296782</v>
      </c>
      <c r="BD163" s="44">
        <f>$F163*'[1]INTERNAL PARAMETERS-2'!O163*(1-VLOOKUP(P$4,'[1]INTERNAL PARAMETERS-1'!$B$5:$J$44,4, FALSE))</f>
        <v>15.434105331128336</v>
      </c>
      <c r="BE163" s="44">
        <f>$F163*'[1]INTERNAL PARAMETERS-2'!P163*(1-VLOOKUP(Q$4,'[1]INTERNAL PARAMETERS-1'!$B$5:$J$44,4, FALSE))</f>
        <v>25.929329987767382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34.496278668592382</v>
      </c>
      <c r="BH163" s="44">
        <f>$F163*'[1]INTERNAL PARAMETERS-2'!S163*(1-VLOOKUP(T$4,'[1]INTERNAL PARAMETERS-1'!$B$5:$J$44,4, FALSE))</f>
        <v>2.2225300857072257</v>
      </c>
      <c r="BI163" s="44">
        <f>$F163*'[1]INTERNAL PARAMETERS-2'!T163*(1-VLOOKUP(U$4,'[1]INTERNAL PARAMETERS-1'!$B$5:$J$44,4, FALSE))</f>
        <v>0.3292336877903636</v>
      </c>
      <c r="BJ163" s="44">
        <f>$F163*'[1]INTERNAL PARAMETERS-2'!U163*(1-VLOOKUP(V$4,'[1]INTERNAL PARAMETERS-1'!$B$5:$J$44,4, FALSE))</f>
        <v>19.940874297545449</v>
      </c>
      <c r="BK163" s="44">
        <f>$F163*'[1]INTERNAL PARAMETERS-2'!V163*(1-VLOOKUP(W$4,'[1]INTERNAL PARAMETERS-1'!$B$5:$J$44,4, FALSE))</f>
        <v>15.228334276259359</v>
      </c>
      <c r="BL163" s="44">
        <f>$F163*'[1]INTERNAL PARAMETERS-2'!W163*(1-VLOOKUP(X$4,'[1]INTERNAL PARAMETERS-1'!$B$5:$J$44,4, FALSE))</f>
        <v>29.221892080251319</v>
      </c>
      <c r="BM163" s="44">
        <f>$F163*'[1]INTERNAL PARAMETERS-2'!X163*(1-VLOOKUP(Y$4,'[1]INTERNAL PARAMETERS-1'!$B$5:$J$44,4, FALSE))</f>
        <v>25.106170696764707</v>
      </c>
      <c r="BN163" s="44">
        <f>$F163*'[1]INTERNAL PARAMETERS-2'!Y163*(1-VLOOKUP(Z$4,'[1]INTERNAL PARAMETERS-1'!$B$5:$J$44,4, FALSE))</f>
        <v>25.106170696764707</v>
      </c>
      <c r="BO163" s="44">
        <f>$F163*'[1]INTERNAL PARAMETERS-2'!Z163*(1-VLOOKUP(AA$4,'[1]INTERNAL PARAMETERS-1'!$B$5:$J$44,4, FALSE))</f>
        <v>20.373061077144396</v>
      </c>
      <c r="BP163" s="44">
        <f>$F163*'[1]INTERNAL PARAMETERS-2'!AA163*(1-VLOOKUP(AB$4,'[1]INTERNAL PARAMETERS-1'!$B$5:$J$44,4, FALSE))</f>
        <v>6.1736571467566881</v>
      </c>
      <c r="BQ163" s="44">
        <f>$F163*'[1]INTERNAL PARAMETERS-2'!AB163*(1-VLOOKUP(AC$4,'[1]INTERNAL PARAMETERS-1'!$B$5:$J$44,4, FALSE))</f>
        <v>106.59826486228874</v>
      </c>
      <c r="BR163" s="44">
        <f>$F163*'[1]INTERNAL PARAMETERS-2'!AC163*(1-VLOOKUP(AD$4,'[1]INTERNAL PARAMETERS-1'!$B$5:$J$44,4, FALSE))</f>
        <v>2.881019982745983</v>
      </c>
      <c r="BS163" s="44">
        <f>$F163*'[1]INTERNAL PARAMETERS-2'!AD163*(1-VLOOKUP(AE$4,'[1]INTERNAL PARAMETERS-1'!$B$5:$J$44,4, FALSE))</f>
        <v>1.8520896368743296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1.2347014007406307</v>
      </c>
      <c r="CA163" s="44">
        <f>$F163*'[1]INTERNAL PARAMETERS-2'!AL163*(1-VLOOKUP(AM$4,'[1]INTERNAL PARAMETERS-1'!$B$5:$J$44,4, FALSE))</f>
        <v>8.4372888933689723</v>
      </c>
      <c r="CB163" s="44">
        <f>$F163*'[1]INTERNAL PARAMETERS-2'!AM163*(1-VLOOKUP(AN$4,'[1]INTERNAL PARAMETERS-1'!$B$5:$J$44,4, FALSE))</f>
        <v>2.881019982745983</v>
      </c>
      <c r="CC163" s="44">
        <f>$F163*'[1]INTERNAL PARAMETERS-2'!AN163*(1-VLOOKUP(AO$4,'[1]INTERNAL PARAMETERS-1'!$B$5:$J$44,4, FALSE))</f>
        <v>3.7041792737486592</v>
      </c>
      <c r="CD163" s="44">
        <f>$F163*'[1]INTERNAL PARAMETERS-2'!AO163*(1-VLOOKUP(AP$4,'[1]INTERNAL PARAMETERS-1'!$B$5:$J$44,4, FALSE))</f>
        <v>27.36980244337699</v>
      </c>
      <c r="CE163" s="44">
        <f>$F163*'[1]INTERNAL PARAMETERS-2'!AP163*(1-VLOOKUP(AQ$4,'[1]INTERNAL PARAMETERS-1'!$B$5:$J$44,4, FALSE))</f>
        <v>3.0867910376149599</v>
      </c>
      <c r="CF163" s="44">
        <f>$F163*'[1]INTERNAL PARAMETERS-2'!AQ163*(1-VLOOKUP(AR$4,'[1]INTERNAL PARAMETERS-1'!$B$5:$J$44,4, FALSE))</f>
        <v>0.41154210973795446</v>
      </c>
      <c r="CG163" s="44">
        <f>$F163*'[1]INTERNAL PARAMETERS-2'!AR163*(1-VLOOKUP(AS$4,'[1]INTERNAL PARAMETERS-1'!$B$5:$J$44,4, FALSE))</f>
        <v>0.61738823613369898</v>
      </c>
      <c r="CH163" s="43">
        <f>$F163*'[1]INTERNAL PARAMETERS-2'!AS163*(1-VLOOKUP(AT$4,'[1]INTERNAL PARAMETERS-1'!$B$5:$J$44,4, FALSE))</f>
        <v>0</v>
      </c>
      <c r="CI163" s="42">
        <f t="shared" si="2"/>
        <v>750.71526767229932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445.9357107783751</v>
      </c>
      <c r="G164" s="45">
        <f>$F164*'[1]INTERNAL PARAMETERS-2'!F164*VLOOKUP(G$4,'[1]INTERNAL PARAMETERS-1'!$B$5:$J$44,4, FALSE)</f>
        <v>1.5126585245313262</v>
      </c>
      <c r="H164" s="44">
        <f>$F164*'[1]INTERNAL PARAMETERS-2'!G164*VLOOKUP(H$4,'[1]INTERNAL PARAMETERS-1'!$B$5:$J$44,4, FALSE)</f>
        <v>1.6639199176273509</v>
      </c>
      <c r="I164" s="44">
        <f>$F164*'[1]INTERNAL PARAMETERS-2'!H164*VLOOKUP(I$4,'[1]INTERNAL PARAMETERS-1'!$B$5:$J$44,4, FALSE)</f>
        <v>4.6436065950846057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3.6909206909704553</v>
      </c>
      <c r="N164" s="44">
        <f>$F164*'[1]INTERNAL PARAMETERS-2'!M164*VLOOKUP(N$4,'[1]INTERNAL PARAMETERS-1'!$B$5:$J$44,4, FALSE)</f>
        <v>0.56725252089563205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1.1045470807411728</v>
      </c>
      <c r="T164" s="44">
        <f>$F164*'[1]INTERNAL PARAMETERS-2'!S164*VLOOKUP(T$4,'[1]INTERNAL PARAMETERS-1'!$B$5:$J$44,4, FALSE)</f>
        <v>0.12101357383392763</v>
      </c>
      <c r="U164" s="44">
        <f>$F164*'[1]INTERNAL PARAMETERS-2'!T164*VLOOKUP(U$4,'[1]INTERNAL PARAMETERS-1'!$B$5:$J$44,4, FALSE)</f>
        <v>9.0756835857614904E-2</v>
      </c>
      <c r="V164" s="44">
        <f>$F164*'[1]INTERNAL PARAMETERS-2'!U164*VLOOKUP(V$4,'[1]INTERNAL PARAMETERS-1'!$B$5:$J$44,4, FALSE)</f>
        <v>2.3824605877616545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0.45378417928807452</v>
      </c>
      <c r="AJ164" s="44">
        <f>$F164*'[1]INTERNAL PARAMETERS-2'!AI164*VLOOKUP(AJ$4,'[1]INTERNAL PARAMETERS-1'!$B$5:$J$44,4, FALSE)</f>
        <v>0.15126139309602482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88.228525306607509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70.127493128438644</v>
      </c>
      <c r="BB164" s="44">
        <f>$F164*'[1]INTERNAL PARAMETERS-2'!M164*(1-VLOOKUP(N$4,'[1]INTERNAL PARAMETERS-1'!$B$5:$J$44,4, FALSE))</f>
        <v>10.777797897017008</v>
      </c>
      <c r="BC164" s="44">
        <f>$F164*'[1]INTERNAL PARAMETERS-2'!N164*(1-VLOOKUP(O$4,'[1]INTERNAL PARAMETERS-1'!$B$5:$J$44,4, FALSE))</f>
        <v>50.069438638340571</v>
      </c>
      <c r="BD164" s="44">
        <f>$F164*'[1]INTERNAL PARAMETERS-2'!O164*(1-VLOOKUP(P$4,'[1]INTERNAL PARAMETERS-1'!$B$5:$J$44,4, FALSE))</f>
        <v>6.9582916438436087</v>
      </c>
      <c r="BE164" s="44">
        <f>$F164*'[1]INTERNAL PARAMETERS-2'!P164*(1-VLOOKUP(Q$4,'[1]INTERNAL PARAMETERS-1'!$B$5:$J$44,4, FALSE))</f>
        <v>16.336854764365771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20.986394534082283</v>
      </c>
      <c r="BH164" s="44">
        <f>$F164*'[1]INTERNAL PARAMETERS-2'!S164*(1-VLOOKUP(T$4,'[1]INTERNAL PARAMETERS-1'!$B$5:$J$44,4, FALSE))</f>
        <v>1.0891221645053488</v>
      </c>
      <c r="BI164" s="44">
        <f>$F164*'[1]INTERNAL PARAMETERS-2'!T164*(1-VLOOKUP(U$4,'[1]INTERNAL PARAMETERS-1'!$B$5:$J$44,4, FALSE))</f>
        <v>0.36302734343045961</v>
      </c>
      <c r="BJ164" s="44">
        <f>$F164*'[1]INTERNAL PARAMETERS-2'!U164*(1-VLOOKUP(V$4,'[1]INTERNAL PARAMETERS-1'!$B$5:$J$44,4, FALSE))</f>
        <v>13.500609997316042</v>
      </c>
      <c r="BK164" s="44">
        <f>$F164*'[1]INTERNAL PARAMETERS-2'!V164*(1-VLOOKUP(W$4,'[1]INTERNAL PARAMETERS-1'!$B$5:$J$44,4, FALSE))</f>
        <v>9.0760403343301128</v>
      </c>
      <c r="BL164" s="44">
        <f>$F164*'[1]INTERNAL PARAMETERS-2'!W164*(1-VLOOKUP(X$4,'[1]INTERNAL PARAMETERS-1'!$B$5:$J$44,4, FALSE))</f>
        <v>13.311493121732042</v>
      </c>
      <c r="BM164" s="44">
        <f>$F164*'[1]INTERNAL PARAMETERS-2'!X164*(1-VLOOKUP(Y$4,'[1]INTERNAL PARAMETERS-1'!$B$5:$J$44,4, FALSE))</f>
        <v>15.429241812218544</v>
      </c>
      <c r="BN164" s="44">
        <f>$F164*'[1]INTERNAL PARAMETERS-2'!Y164*(1-VLOOKUP(Z$4,'[1]INTERNAL PARAMETERS-1'!$B$5:$J$44,4, FALSE))</f>
        <v>15.580503205314571</v>
      </c>
      <c r="BO164" s="44">
        <f>$F164*'[1]INTERNAL PARAMETERS-2'!Z164*(1-VLOOKUP(AA$4,'[1]INTERNAL PARAMETERS-1'!$B$5:$J$44,4, FALSE))</f>
        <v>10.891221645053488</v>
      </c>
      <c r="BP164" s="44">
        <f>$F164*'[1]INTERNAL PARAMETERS-2'!AA164*(1-VLOOKUP(AB$4,'[1]INTERNAL PARAMETERS-1'!$B$5:$J$44,4, FALSE))</f>
        <v>4.2354973809730065</v>
      </c>
      <c r="BQ164" s="44">
        <f>$F164*'[1]INTERNAL PARAMETERS-2'!AB164*(1-VLOOKUP(AC$4,'[1]INTERNAL PARAMETERS-1'!$B$5:$J$44,4, FALSE))</f>
        <v>54.153674626217551</v>
      </c>
      <c r="BR164" s="44">
        <f>$F164*'[1]INTERNAL PARAMETERS-2'!AC164*(1-VLOOKUP(AD$4,'[1]INTERNAL PARAMETERS-1'!$B$5:$J$44,4, FALSE))</f>
        <v>3.02536164263373</v>
      </c>
      <c r="BS164" s="44">
        <f>$F164*'[1]INTERNAL PARAMETERS-2'!AD164*(1-VLOOKUP(AE$4,'[1]INTERNAL PARAMETERS-1'!$B$5:$J$44,4, FALSE))</f>
        <v>0.90761295214722681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0.90761295214722681</v>
      </c>
      <c r="CA164" s="44">
        <f>$F164*'[1]INTERNAL PARAMETERS-2'!AL164*(1-VLOOKUP(AM$4,'[1]INTERNAL PARAMETERS-1'!$B$5:$J$44,4, FALSE))</f>
        <v>3.7816686081138542</v>
      </c>
      <c r="CB164" s="44">
        <f>$F164*'[1]INTERNAL PARAMETERS-2'!AM164*(1-VLOOKUP(AN$4,'[1]INTERNAL PARAMETERS-1'!$B$5:$J$44,4, FALSE))</f>
        <v>1.2101357383392763</v>
      </c>
      <c r="CC164" s="44">
        <f>$F164*'[1]INTERNAL PARAMETERS-2'!AN164*(1-VLOOKUP(AO$4,'[1]INTERNAL PARAMETERS-1'!$B$5:$J$44,4, FALSE))</f>
        <v>3.02536164263373</v>
      </c>
      <c r="CD164" s="44">
        <f>$F164*'[1]INTERNAL PARAMETERS-2'!AO164*(1-VLOOKUP(AP$4,'[1]INTERNAL PARAMETERS-1'!$B$5:$J$44,4, FALSE))</f>
        <v>13.614060501495169</v>
      </c>
      <c r="CE164" s="44">
        <f>$F164*'[1]INTERNAL PARAMETERS-2'!AP164*(1-VLOOKUP(AQ$4,'[1]INTERNAL PARAMETERS-1'!$B$5:$J$44,4, FALSE))</f>
        <v>1.8152259042944536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0.15126139309602482</v>
      </c>
      <c r="CH164" s="43">
        <f>$F164*'[1]INTERNAL PARAMETERS-2'!AS164*(1-VLOOKUP(AT$4,'[1]INTERNAL PARAMETERS-1'!$B$5:$J$44,4, FALSE))</f>
        <v>0</v>
      </c>
      <c r="CI164" s="42">
        <f t="shared" si="2"/>
        <v>445.93571077837515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218.24514776513706</v>
      </c>
      <c r="G165" s="45">
        <f>$F165*'[1]INTERNAL PARAMETERS-2'!F165*VLOOKUP(G$4,'[1]INTERNAL PARAMETERS-1'!$B$5:$J$44,4, FALSE)</f>
        <v>0.64537272645628674</v>
      </c>
      <c r="H165" s="44">
        <f>$F165*'[1]INTERNAL PARAMETERS-2'!G165*VLOOKUP(H$4,'[1]INTERNAL PARAMETERS-1'!$B$5:$J$44,4, FALSE)</f>
        <v>0.21512424215209558</v>
      </c>
      <c r="I165" s="44">
        <f>$F165*'[1]INTERNAL PARAMETERS-2'!H165*VLOOKUP(I$4,'[1]INTERNAL PARAMETERS-1'!$B$5:$J$44,4, FALSE)</f>
        <v>2.4382631627013209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2.4685686839199881</v>
      </c>
      <c r="N165" s="44">
        <f>$F165*'[1]INTERNAL PARAMETERS-2'!M165*VLOOKUP(N$4,'[1]INTERNAL PARAMETERS-1'!$B$5:$J$44,4, FALSE)</f>
        <v>0.18285669705502011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0.10757303333343606</v>
      </c>
      <c r="S165" s="44">
        <f>$F165*'[1]INTERNAL PARAMETERS-2'!R165*VLOOKUP(S$4,'[1]INTERNAL PARAMETERS-1'!$B$5:$J$44,4, FALSE)</f>
        <v>0.43904376375912624</v>
      </c>
      <c r="T165" s="44">
        <f>$F165*'[1]INTERNAL PARAMETERS-2'!S165*VLOOKUP(T$4,'[1]INTERNAL PARAMETERS-1'!$B$5:$J$44,4, FALSE)</f>
        <v>5.3782151763762734E-2</v>
      </c>
      <c r="U165" s="44">
        <f>$F165*'[1]INTERNAL PARAMETERS-2'!T165*VLOOKUP(U$4,'[1]INTERNAL PARAMETERS-1'!$B$5:$J$44,4, FALSE)</f>
        <v>2.1514606666687211E-2</v>
      </c>
      <c r="V165" s="44">
        <f>$F165*'[1]INTERNAL PARAMETERS-2'!U165*VLOOKUP(V$4,'[1]INTERNAL PARAMETERS-1'!$B$5:$J$44,4, FALSE)</f>
        <v>0.69378059145633297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0.10757303333343606</v>
      </c>
      <c r="AJ165" s="44">
        <f>$F165*'[1]INTERNAL PARAMETERS-2'!AI165*VLOOKUP(AJ$4,'[1]INTERNAL PARAMETERS-1'!$B$5:$J$44,4, FALSE)</f>
        <v>0.10757303333343606</v>
      </c>
      <c r="AK165" s="44">
        <f>$F165*'[1]INTERNAL PARAMETERS-2'!AJ165*VLOOKUP(AK$4,'[1]INTERNAL PARAMETERS-1'!$B$5:$J$44,4, FALSE)</f>
        <v>0.10757303333343606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46.32700009132509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46.902804994479766</v>
      </c>
      <c r="BB165" s="44">
        <f>$F165*'[1]INTERNAL PARAMETERS-2'!M165*(1-VLOOKUP(N$4,'[1]INTERNAL PARAMETERS-1'!$B$5:$J$44,4, FALSE))</f>
        <v>3.474277244045382</v>
      </c>
      <c r="BC165" s="44">
        <f>$F165*'[1]INTERNAL PARAMETERS-2'!N165*(1-VLOOKUP(O$4,'[1]INTERNAL PARAMETERS-1'!$B$5:$J$44,4, FALSE))</f>
        <v>19.684010016262796</v>
      </c>
      <c r="BD165" s="44">
        <f>$F165*'[1]INTERNAL PARAMETERS-2'!O165*(1-VLOOKUP(P$4,'[1]INTERNAL PARAMETERS-1'!$B$5:$J$44,4, FALSE))</f>
        <v>3.7647069744338375</v>
      </c>
      <c r="BE165" s="44">
        <f>$F165*'[1]INTERNAL PARAMETERS-2'!P165*(1-VLOOKUP(Q$4,'[1]INTERNAL PARAMETERS-1'!$B$5:$J$44,4, FALSE))</f>
        <v>8.8201594017802485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8.341831511423397</v>
      </c>
      <c r="BH165" s="44">
        <f>$F165*'[1]INTERNAL PARAMETERS-2'!S165*(1-VLOOKUP(T$4,'[1]INTERNAL PARAMETERS-1'!$B$5:$J$44,4, FALSE))</f>
        <v>0.48403936587386459</v>
      </c>
      <c r="BI165" s="44">
        <f>$F165*'[1]INTERNAL PARAMETERS-2'!T165*(1-VLOOKUP(U$4,'[1]INTERNAL PARAMETERS-1'!$B$5:$J$44,4, FALSE))</f>
        <v>8.6058426666748844E-2</v>
      </c>
      <c r="BJ165" s="44">
        <f>$F165*'[1]INTERNAL PARAMETERS-2'!U165*(1-VLOOKUP(V$4,'[1]INTERNAL PARAMETERS-1'!$B$5:$J$44,4, FALSE))</f>
        <v>3.9314233515858872</v>
      </c>
      <c r="BK165" s="44">
        <f>$F165*'[1]INTERNAL PARAMETERS-2'!V165*(1-VLOOKUP(W$4,'[1]INTERNAL PARAMETERS-1'!$B$5:$J$44,4, FALSE))</f>
        <v>4.9479012185277513</v>
      </c>
      <c r="BL165" s="44">
        <f>$F165*'[1]INTERNAL PARAMETERS-2'!W165*(1-VLOOKUP(X$4,'[1]INTERNAL PARAMETERS-1'!$B$5:$J$44,4, FALSE))</f>
        <v>5.8083981871361345</v>
      </c>
      <c r="BM165" s="44">
        <f>$F165*'[1]INTERNAL PARAMETERS-2'!X165*(1-VLOOKUP(Y$4,'[1]INTERNAL PARAMETERS-1'!$B$5:$J$44,4, FALSE))</f>
        <v>7.314267882200804</v>
      </c>
      <c r="BN165" s="44">
        <f>$F165*'[1]INTERNAL PARAMETERS-2'!Y165*(1-VLOOKUP(Z$4,'[1]INTERNAL PARAMETERS-1'!$B$5:$J$44,4, FALSE))</f>
        <v>8.1747866753239631</v>
      </c>
      <c r="BO165" s="44">
        <f>$F165*'[1]INTERNAL PARAMETERS-2'!Z165*(1-VLOOKUP(AA$4,'[1]INTERNAL PARAMETERS-1'!$B$5:$J$44,4, FALSE))</f>
        <v>4.5176527342235611</v>
      </c>
      <c r="BP165" s="44">
        <f>$F165*'[1]INTERNAL PARAMETERS-2'!AA165*(1-VLOOKUP(AB$4,'[1]INTERNAL PARAMETERS-1'!$B$5:$J$44,4, FALSE))</f>
        <v>1.0756212107604779</v>
      </c>
      <c r="BQ165" s="44">
        <f>$F165*'[1]INTERNAL PARAMETERS-2'!AB165*(1-VLOOKUP(AC$4,'[1]INTERNAL PARAMETERS-1'!$B$5:$J$44,4, FALSE))</f>
        <v>23.878965475000822</v>
      </c>
      <c r="BR165" s="44">
        <f>$F165*'[1]INTERNAL PARAMETERS-2'!AC165*(1-VLOOKUP(AD$4,'[1]INTERNAL PARAMETERS-1'!$B$5:$J$44,4, FALSE))</f>
        <v>0.96807000194181847</v>
      </c>
      <c r="BS165" s="44">
        <f>$F165*'[1]INTERNAL PARAMETERS-2'!AD165*(1-VLOOKUP(AE$4,'[1]INTERNAL PARAMETERS-1'!$B$5:$J$44,4, FALSE))</f>
        <v>0.64537272645628674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0.21512424215209558</v>
      </c>
      <c r="CA165" s="44">
        <f>$F165*'[1]INTERNAL PARAMETERS-2'!AL165*(1-VLOOKUP(AM$4,'[1]INTERNAL PARAMETERS-1'!$B$5:$J$44,4, FALSE))</f>
        <v>0.75294575978972289</v>
      </c>
      <c r="CB165" s="44">
        <f>$F165*'[1]INTERNAL PARAMETERS-2'!AM165*(1-VLOOKUP(AN$4,'[1]INTERNAL PARAMETERS-1'!$B$5:$J$44,4, FALSE))</f>
        <v>0.75294575978972289</v>
      </c>
      <c r="CC165" s="44">
        <f>$F165*'[1]INTERNAL PARAMETERS-2'!AN165*(1-VLOOKUP(AO$4,'[1]INTERNAL PARAMETERS-1'!$B$5:$J$44,4, FALSE))</f>
        <v>1.7210157617315416</v>
      </c>
      <c r="CD165" s="44">
        <f>$F165*'[1]INTERNAL PARAMETERS-2'!AO165*(1-VLOOKUP(AP$4,'[1]INTERNAL PARAMETERS-1'!$B$5:$J$44,4, FALSE))</f>
        <v>7.4218409155342391</v>
      </c>
      <c r="CE165" s="44">
        <f>$F165*'[1]INTERNAL PARAMETERS-2'!AP165*(1-VLOOKUP(AQ$4,'[1]INTERNAL PARAMETERS-1'!$B$5:$J$44,4, FALSE))</f>
        <v>0.53782151763762731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0.10757303333343606</v>
      </c>
      <c r="CH165" s="43">
        <f>$F165*'[1]INTERNAL PARAMETERS-2'!AS165*(1-VLOOKUP(AT$4,'[1]INTERNAL PARAMETERS-1'!$B$5:$J$44,4, FALSE))</f>
        <v>0</v>
      </c>
      <c r="CI165" s="42">
        <f t="shared" si="2"/>
        <v>218.24521323868137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102.18411492534591</v>
      </c>
      <c r="G166" s="45">
        <f>$F166*'[1]INTERNAL PARAMETERS-2'!F166*VLOOKUP(G$4,'[1]INTERNAL PARAMETERS-1'!$B$5:$J$44,4, FALSE)</f>
        <v>0.26268470423858675</v>
      </c>
      <c r="H166" s="44">
        <f>$F166*'[1]INTERNAL PARAMETERS-2'!G166*VLOOKUP(H$4,'[1]INTERNAL PARAMETERS-1'!$B$5:$J$44,4, FALSE)</f>
        <v>0.26268470423858675</v>
      </c>
      <c r="I166" s="44">
        <f>$F166*'[1]INTERNAL PARAMETERS-2'!H166*VLOOKUP(I$4,'[1]INTERNAL PARAMETERS-1'!$B$5:$J$44,4, FALSE)</f>
        <v>1.0131968840513494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1.112029360007144</v>
      </c>
      <c r="N166" s="44">
        <f>$F166*'[1]INTERNAL PARAMETERS-2'!M166*VLOOKUP(N$4,'[1]INTERNAL PARAMETERS-1'!$B$5:$J$44,4, FALSE)</f>
        <v>9.1939646483505374E-2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0.29146741481018357</v>
      </c>
      <c r="T166" s="44">
        <f>$F166*'[1]INTERNAL PARAMETERS-2'!S166*VLOOKUP(T$4,'[1]INTERNAL PARAMETERS-1'!$B$5:$J$44,4, FALSE)</f>
        <v>8.7561568079528914E-3</v>
      </c>
      <c r="U166" s="44">
        <f>$F166*'[1]INTERNAL PARAMETERS-2'!T166*VLOOKUP(U$4,'[1]INTERNAL PARAMETERS-1'!$B$5:$J$44,4, FALSE)</f>
        <v>1.7512313615905783E-2</v>
      </c>
      <c r="V166" s="44">
        <f>$F166*'[1]INTERNAL PARAMETERS-2'!U166*VLOOKUP(V$4,'[1]INTERNAL PARAMETERS-1'!$B$5:$J$44,4, FALSE)</f>
        <v>0.43342822923194424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8.7561568079528904E-2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19.250740796975638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21.128557840135734</v>
      </c>
      <c r="BB166" s="44">
        <f>$F166*'[1]INTERNAL PARAMETERS-2'!M166*(1-VLOOKUP(N$4,'[1]INTERNAL PARAMETERS-1'!$B$5:$J$44,4, FALSE))</f>
        <v>1.7468532831866019</v>
      </c>
      <c r="BC166" s="44">
        <f>$F166*'[1]INTERNAL PARAMETERS-2'!N166*(1-VLOOKUP(O$4,'[1]INTERNAL PARAMETERS-1'!$B$5:$J$44,4, FALSE))</f>
        <v>8.9312595072889636</v>
      </c>
      <c r="BD166" s="44">
        <f>$F166*'[1]INTERNAL PARAMETERS-2'!O166*(1-VLOOKUP(P$4,'[1]INTERNAL PARAMETERS-1'!$B$5:$J$44,4, FALSE))</f>
        <v>1.4885466573519914</v>
      </c>
      <c r="BE166" s="44">
        <f>$F166*'[1]INTERNAL PARAMETERS-2'!P166*(1-VLOOKUP(Q$4,'[1]INTERNAL PARAMETERS-1'!$B$5:$J$44,4, FALSE))</f>
        <v>4.553191321724011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5.5378808813934874</v>
      </c>
      <c r="BH166" s="44">
        <f>$F166*'[1]INTERNAL PARAMETERS-2'!S166*(1-VLOOKUP(T$4,'[1]INTERNAL PARAMETERS-1'!$B$5:$J$44,4, FALSE))</f>
        <v>7.8805411271576017E-2</v>
      </c>
      <c r="BI166" s="44">
        <f>$F166*'[1]INTERNAL PARAMETERS-2'!T166*(1-VLOOKUP(U$4,'[1]INTERNAL PARAMETERS-1'!$B$5:$J$44,4, FALSE))</f>
        <v>7.0049254463623131E-2</v>
      </c>
      <c r="BJ166" s="44">
        <f>$F166*'[1]INTERNAL PARAMETERS-2'!U166*(1-VLOOKUP(V$4,'[1]INTERNAL PARAMETERS-1'!$B$5:$J$44,4, FALSE))</f>
        <v>2.4560932989810174</v>
      </c>
      <c r="BK166" s="44">
        <f>$F166*'[1]INTERNAL PARAMETERS-2'!V166*(1-VLOOKUP(W$4,'[1]INTERNAL PARAMETERS-1'!$B$5:$J$44,4, FALSE))</f>
        <v>2.276590551656259</v>
      </c>
      <c r="BL166" s="44">
        <f>$F166*'[1]INTERNAL PARAMETERS-2'!W166*(1-VLOOKUP(X$4,'[1]INTERNAL PARAMETERS-1'!$B$5:$J$44,4, FALSE))</f>
        <v>2.276590551656259</v>
      </c>
      <c r="BM166" s="44">
        <f>$F166*'[1]INTERNAL PARAMETERS-2'!X166*(1-VLOOKUP(Y$4,'[1]INTERNAL PARAMETERS-1'!$B$5:$J$44,4, FALSE))</f>
        <v>2.8895215282129616</v>
      </c>
      <c r="BN166" s="44">
        <f>$F166*'[1]INTERNAL PARAMETERS-2'!Y166*(1-VLOOKUP(Z$4,'[1]INTERNAL PARAMETERS-1'!$B$5:$J$44,4, FALSE))</f>
        <v>3.8526987770877796</v>
      </c>
      <c r="BO166" s="44">
        <f>$F166*'[1]INTERNAL PARAMETERS-2'!Z166*(1-VLOOKUP(AA$4,'[1]INTERNAL PARAMETERS-1'!$B$5:$J$44,4, FALSE))</f>
        <v>2.0139160658291648</v>
      </c>
      <c r="BP166" s="44">
        <f>$F166*'[1]INTERNAL PARAMETERS-2'!AA166*(1-VLOOKUP(AB$4,'[1]INTERNAL PARAMETERS-1'!$B$5:$J$44,4, FALSE))</f>
        <v>0.52536940847717351</v>
      </c>
      <c r="BQ166" s="44">
        <f>$F166*'[1]INTERNAL PARAMETERS-2'!AB166*(1-VLOOKUP(AC$4,'[1]INTERNAL PARAMETERS-1'!$B$5:$J$44,4, FALSE))</f>
        <v>12.083465739740511</v>
      </c>
      <c r="BR166" s="44">
        <f>$F166*'[1]INTERNAL PARAMETERS-2'!AC166*(1-VLOOKUP(AD$4,'[1]INTERNAL PARAMETERS-1'!$B$5:$J$44,4, FALSE))</f>
        <v>0.52536940847717351</v>
      </c>
      <c r="BS166" s="44">
        <f>$F166*'[1]INTERNAL PARAMETERS-2'!AD166*(1-VLOOKUP(AE$4,'[1]INTERNAL PARAMETERS-1'!$B$5:$J$44,4, FALSE))</f>
        <v>8.7561568079528904E-2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0.17512313615905781</v>
      </c>
      <c r="CA166" s="44">
        <f>$F166*'[1]INTERNAL PARAMETERS-2'!AL166*(1-VLOOKUP(AM$4,'[1]INTERNAL PARAMETERS-1'!$B$5:$J$44,4, FALSE))</f>
        <v>0.35024627231811561</v>
      </c>
      <c r="CB166" s="44">
        <f>$F166*'[1]INTERNAL PARAMETERS-2'!AM166*(1-VLOOKUP(AN$4,'[1]INTERNAL PARAMETERS-1'!$B$5:$J$44,4, FALSE))</f>
        <v>0.43780784039764459</v>
      </c>
      <c r="CC166" s="44">
        <f>$F166*'[1]INTERNAL PARAMETERS-2'!AN166*(1-VLOOKUP(AO$4,'[1]INTERNAL PARAMETERS-1'!$B$5:$J$44,4, FALSE))</f>
        <v>0.70049254463623123</v>
      </c>
      <c r="CD166" s="44">
        <f>$F166*'[1]INTERNAL PARAMETERS-2'!AO166*(1-VLOOKUP(AP$4,'[1]INTERNAL PARAMETERS-1'!$B$5:$J$44,4, FALSE))</f>
        <v>4.7283144578830685</v>
      </c>
      <c r="CE166" s="44">
        <f>$F166*'[1]INTERNAL PARAMETERS-2'!AP166*(1-VLOOKUP(AQ$4,'[1]INTERNAL PARAMETERS-1'!$B$5:$J$44,4, FALSE))</f>
        <v>0.35024627231811561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8.7561568079528904E-2</v>
      </c>
      <c r="CH166" s="43">
        <f>$F166*'[1]INTERNAL PARAMETERS-2'!AS166*(1-VLOOKUP(AT$4,'[1]INTERNAL PARAMETERS-1'!$B$5:$J$44,4, FALSE))</f>
        <v>0</v>
      </c>
      <c r="CI166" s="42">
        <f t="shared" si="2"/>
        <v>102.1841149253459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197.28175079116323</v>
      </c>
      <c r="G167" s="45">
        <f>$F167*'[1]INTERNAL PARAMETERS-2'!F167*VLOOKUP(G$4,'[1]INTERNAL PARAMETERS-1'!$B$5:$J$44,4, FALSE)</f>
        <v>0.24857500599686569</v>
      </c>
      <c r="H167" s="44">
        <f>$F167*'[1]INTERNAL PARAMETERS-2'!G167*VLOOKUP(H$4,'[1]INTERNAL PARAMETERS-1'!$B$5:$J$44,4, FALSE)</f>
        <v>0.16571667066457713</v>
      </c>
      <c r="I167" s="44">
        <f>$F167*'[1]INTERNAL PARAMETERS-2'!H167*VLOOKUP(I$4,'[1]INTERNAL PARAMETERS-1'!$B$5:$J$44,4, FALSE)</f>
        <v>2.2936528735882855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9.9428029581238364E-2</v>
      </c>
      <c r="N167" s="44">
        <f>$F167*'[1]INTERNAL PARAMETERS-2'!M167*VLOOKUP(N$4,'[1]INTERNAL PARAMETERS-1'!$B$5:$J$44,4, FALSE)</f>
        <v>0.83685241790729725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0.82856362514780657</v>
      </c>
      <c r="S167" s="44">
        <f>$F167*'[1]INTERNAL PARAMETERS-2'!R167*VLOOKUP(S$4,'[1]INTERNAL PARAMETERS-1'!$B$5:$J$44,4, FALSE)</f>
        <v>2.2261795555914459</v>
      </c>
      <c r="T167" s="44">
        <f>$F167*'[1]INTERNAL PARAMETERS-2'!S167*VLOOKUP(T$4,'[1]INTERNAL PARAMETERS-1'!$B$5:$J$44,4, FALSE)</f>
        <v>8.2856362514780665E-2</v>
      </c>
      <c r="U167" s="44">
        <f>$F167*'[1]INTERNAL PARAMETERS-2'!T167*VLOOKUP(U$4,'[1]INTERNAL PARAMETERS-1'!$B$5:$J$44,4, FALSE)</f>
        <v>6.628666826583085E-2</v>
      </c>
      <c r="V167" s="44">
        <f>$F167*'[1]INTERNAL PARAMETERS-2'!U167*VLOOKUP(V$4,'[1]INTERNAL PARAMETERS-1'!$B$5:$J$44,4, FALSE)</f>
        <v>1.6405624880904328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8.2858335332288563E-2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43.579404598177419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1.8891325620435286</v>
      </c>
      <c r="BB167" s="44">
        <f>$F167*'[1]INTERNAL PARAMETERS-2'!M167*(1-VLOOKUP(N$4,'[1]INTERNAL PARAMETERS-1'!$B$5:$J$44,4, FALSE))</f>
        <v>15.900195940238646</v>
      </c>
      <c r="BC167" s="44">
        <f>$F167*'[1]INTERNAL PARAMETERS-2'!N167*(1-VLOOKUP(O$4,'[1]INTERNAL PARAMETERS-1'!$B$5:$J$44,4, FALSE))</f>
        <v>2.9828408874371508</v>
      </c>
      <c r="BD167" s="44">
        <f>$F167*'[1]INTERNAL PARAMETERS-2'!O167*(1-VLOOKUP(P$4,'[1]INTERNAL PARAMETERS-1'!$B$5:$J$44,4, FALSE))</f>
        <v>4.8056848083973405</v>
      </c>
      <c r="BE167" s="44">
        <f>$F167*'[1]INTERNAL PARAMETERS-2'!P167*(1-VLOOKUP(Q$4,'[1]INTERNAL PARAMETERS-1'!$B$5:$J$44,4, FALSE))</f>
        <v>1.6571272502956131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42.297411556237464</v>
      </c>
      <c r="BH167" s="44">
        <f>$F167*'[1]INTERNAL PARAMETERS-2'!S167*(1-VLOOKUP(T$4,'[1]INTERNAL PARAMETERS-1'!$B$5:$J$44,4, FALSE))</f>
        <v>0.74570726263302589</v>
      </c>
      <c r="BI167" s="44">
        <f>$F167*'[1]INTERNAL PARAMETERS-2'!T167*(1-VLOOKUP(U$4,'[1]INTERNAL PARAMETERS-1'!$B$5:$J$44,4, FALSE))</f>
        <v>0.2651466730633234</v>
      </c>
      <c r="BJ167" s="44">
        <f>$F167*'[1]INTERNAL PARAMETERS-2'!U167*(1-VLOOKUP(V$4,'[1]INTERNAL PARAMETERS-1'!$B$5:$J$44,4, FALSE))</f>
        <v>9.296520765845786</v>
      </c>
      <c r="BK167" s="44">
        <f>$F167*'[1]INTERNAL PARAMETERS-2'!V167*(1-VLOOKUP(W$4,'[1]INTERNAL PARAMETERS-1'!$B$5:$J$44,4, FALSE))</f>
        <v>2.6514075461079964</v>
      </c>
      <c r="BL167" s="44">
        <f>$F167*'[1]INTERNAL PARAMETERS-2'!W167*(1-VLOOKUP(X$4,'[1]INTERNAL PARAMETERS-1'!$B$5:$J$44,4, FALSE))</f>
        <v>0.41429167666144279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14.168499147370236</v>
      </c>
      <c r="BO167" s="44">
        <f>$F167*'[1]INTERNAL PARAMETERS-2'!Z167*(1-VLOOKUP(AA$4,'[1]INTERNAL PARAMETERS-1'!$B$5:$J$44,4, FALSE))</f>
        <v>5.8828234395420127</v>
      </c>
      <c r="BP167" s="44">
        <f>$F167*'[1]INTERNAL PARAMETERS-2'!AA167*(1-VLOOKUP(AB$4,'[1]INTERNAL PARAMETERS-1'!$B$5:$J$44,4, FALSE))</f>
        <v>1.4085719724738264</v>
      </c>
      <c r="BQ167" s="44">
        <f>$F167*'[1]INTERNAL PARAMETERS-2'!AB167*(1-VLOOKUP(AC$4,'[1]INTERNAL PARAMETERS-1'!$B$5:$J$44,4, FALSE))</f>
        <v>18.311317273109267</v>
      </c>
      <c r="BR167" s="44">
        <f>$F167*'[1]INTERNAL PARAMETERS-2'!AC167*(1-VLOOKUP(AD$4,'[1]INTERNAL PARAMETERS-1'!$B$5:$J$44,4, FALSE))</f>
        <v>0.74570528981551798</v>
      </c>
      <c r="BS167" s="44">
        <f>$F167*'[1]INTERNAL PARAMETERS-2'!AD167*(1-VLOOKUP(AE$4,'[1]INTERNAL PARAMETERS-1'!$B$5:$J$44,4, FALSE))</f>
        <v>0.74570528981551798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0.33143334132915425</v>
      </c>
      <c r="CA167" s="44">
        <f>$F167*'[1]INTERNAL PARAMETERS-2'!AL167*(1-VLOOKUP(AM$4,'[1]INTERNAL PARAMETERS-1'!$B$5:$J$44,4, FALSE))</f>
        <v>8.2858335332288563E-2</v>
      </c>
      <c r="CB167" s="44">
        <f>$F167*'[1]INTERNAL PARAMETERS-2'!AM167*(1-VLOOKUP(AN$4,'[1]INTERNAL PARAMETERS-1'!$B$5:$J$44,4, FALSE))</f>
        <v>0.33143334132915425</v>
      </c>
      <c r="CC167" s="44">
        <f>$F167*'[1]INTERNAL PARAMETERS-2'!AN167*(1-VLOOKUP(AO$4,'[1]INTERNAL PARAMETERS-1'!$B$5:$J$44,4, FALSE))</f>
        <v>1.3257136371415379</v>
      </c>
      <c r="CD167" s="44">
        <f>$F167*'[1]INTERNAL PARAMETERS-2'!AO167*(1-VLOOKUP(AP$4,'[1]INTERNAL PARAMETERS-1'!$B$5:$J$44,4, FALSE))</f>
        <v>14.831346101853464</v>
      </c>
      <c r="CE167" s="44">
        <f>$F167*'[1]INTERNAL PARAMETERS-2'!AP167*(1-VLOOKUP(AQ$4,'[1]INTERNAL PARAMETERS-1'!$B$5:$J$44,4, FALSE))</f>
        <v>1.9885605916247671</v>
      </c>
      <c r="CF167" s="44">
        <f>$F167*'[1]INTERNAL PARAMETERS-2'!AQ167*(1-VLOOKUP(AR$4,'[1]INTERNAL PARAMETERS-1'!$B$5:$J$44,4, FALSE))</f>
        <v>1.9885605916247671</v>
      </c>
      <c r="CG167" s="44">
        <f>$F167*'[1]INTERNAL PARAMETERS-2'!AR167*(1-VLOOKUP(AS$4,'[1]INTERNAL PARAMETERS-1'!$B$5:$J$44,4, FALSE))</f>
        <v>8.2858335332288563E-2</v>
      </c>
      <c r="CH167" s="43">
        <f>$F167*'[1]INTERNAL PARAMETERS-2'!AS167*(1-VLOOKUP(AT$4,'[1]INTERNAL PARAMETERS-1'!$B$5:$J$44,4, FALSE))</f>
        <v>0</v>
      </c>
      <c r="CI167" s="42">
        <f t="shared" si="2"/>
        <v>197.28179024751338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614.84683905433701</v>
      </c>
      <c r="G168" s="45">
        <f>$F168*'[1]INTERNAL PARAMETERS-2'!F168*VLOOKUP(G$4,'[1]INTERNAL PARAMETERS-1'!$B$5:$J$44,4, FALSE)</f>
        <v>0.93745697550614759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6.1929371881779751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0.1874944693354248</v>
      </c>
      <c r="N168" s="44">
        <f>$F168*'[1]INTERNAL PARAMETERS-2'!M168*VLOOKUP(N$4,'[1]INTERNAL PARAMETERS-1'!$B$5:$J$44,4, FALSE)</f>
        <v>1.9285101499726622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0.80354333396011302</v>
      </c>
      <c r="S168" s="44">
        <f>$F168*'[1]INTERNAL PARAMETERS-2'!R168*VLOOKUP(S$4,'[1]INTERNAL PARAMETERS-1'!$B$5:$J$44,4, FALSE)</f>
        <v>4.7955563316540113</v>
      </c>
      <c r="T168" s="44">
        <f>$F168*'[1]INTERNAL PARAMETERS-2'!S168*VLOOKUP(T$4,'[1]INTERNAL PARAMETERS-1'!$B$5:$J$44,4, FALSE)</f>
        <v>0.20088890772422352</v>
      </c>
      <c r="U168" s="44">
        <f>$F168*'[1]INTERNAL PARAMETERS-2'!T168*VLOOKUP(U$4,'[1]INTERNAL PARAMETERS-1'!$B$5:$J$44,4, FALSE)</f>
        <v>0.37498279020245906</v>
      </c>
      <c r="V168" s="44">
        <f>$F168*'[1]INTERNAL PARAMETERS-2'!U168*VLOOKUP(V$4,'[1]INTERNAL PARAMETERS-1'!$B$5:$J$44,4, FALSE)</f>
        <v>4.1985339024638595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0.13391364154603461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0.13391364154603461</v>
      </c>
      <c r="AI168" s="44">
        <f>$F168*'[1]INTERNAL PARAMETERS-2'!AH168*VLOOKUP(AI$4,'[1]INTERNAL PARAMETERS-1'!$B$5:$J$44,4, FALSE)</f>
        <v>0.80354333396011302</v>
      </c>
      <c r="AJ168" s="44">
        <f>$F168*'[1]INTERNAL PARAMETERS-2'!AI168*VLOOKUP(AJ$4,'[1]INTERNAL PARAMETERS-1'!$B$5:$J$44,4, FALSE)</f>
        <v>0.13391364154603461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117.66580657538152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3.5623949173730711</v>
      </c>
      <c r="BB168" s="44">
        <f>$F168*'[1]INTERNAL PARAMETERS-2'!M168*(1-VLOOKUP(N$4,'[1]INTERNAL PARAMETERS-1'!$B$5:$J$44,4, FALSE))</f>
        <v>36.641692849480577</v>
      </c>
      <c r="BC168" s="44">
        <f>$F168*'[1]INTERNAL PARAMETERS-2'!N168*(1-VLOOKUP(O$4,'[1]INTERNAL PARAMETERS-1'!$B$5:$J$44,4, FALSE))</f>
        <v>6.2944330301348703</v>
      </c>
      <c r="BD168" s="44">
        <f>$F168*'[1]INTERNAL PARAMETERS-2'!O168*(1-VLOOKUP(P$4,'[1]INTERNAL PARAMETERS-1'!$B$5:$J$44,4, FALSE))</f>
        <v>23.436793295757123</v>
      </c>
      <c r="BE168" s="44">
        <f>$F168*'[1]INTERNAL PARAMETERS-2'!P168*(1-VLOOKUP(Q$4,'[1]INTERNAL PARAMETERS-1'!$B$5:$J$44,4, FALSE))</f>
        <v>6.8301490810029142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91.115570301426217</v>
      </c>
      <c r="BH168" s="44">
        <f>$F168*'[1]INTERNAL PARAMETERS-2'!S168*(1-VLOOKUP(T$4,'[1]INTERNAL PARAMETERS-1'!$B$5:$J$44,4, FALSE))</f>
        <v>1.8080001695180117</v>
      </c>
      <c r="BI168" s="44">
        <f>$F168*'[1]INTERNAL PARAMETERS-2'!T168*(1-VLOOKUP(U$4,'[1]INTERNAL PARAMETERS-1'!$B$5:$J$44,4, FALSE))</f>
        <v>1.4999311608098362</v>
      </c>
      <c r="BJ168" s="44">
        <f>$F168*'[1]INTERNAL PARAMETERS-2'!U168*(1-VLOOKUP(V$4,'[1]INTERNAL PARAMETERS-1'!$B$5:$J$44,4, FALSE))</f>
        <v>23.791692113961872</v>
      </c>
      <c r="BK168" s="44">
        <f>$F168*'[1]INTERNAL PARAMETERS-2'!V168*(1-VLOOKUP(W$4,'[1]INTERNAL PARAMETERS-1'!$B$5:$J$44,4, FALSE))</f>
        <v>13.526384520459793</v>
      </c>
      <c r="BL168" s="44">
        <f>$F168*'[1]INTERNAL PARAMETERS-2'!W168*(1-VLOOKUP(X$4,'[1]INTERNAL PARAMETERS-1'!$B$5:$J$44,4, FALSE))</f>
        <v>2.2767163603343046</v>
      </c>
      <c r="BM168" s="44">
        <f>$F168*'[1]INTERNAL PARAMETERS-2'!X168*(1-VLOOKUP(Y$4,'[1]INTERNAL PARAMETERS-1'!$B$5:$J$44,4, FALSE))</f>
        <v>0.26782728309206921</v>
      </c>
      <c r="BN168" s="44">
        <f>$F168*'[1]INTERNAL PARAMETERS-2'!Y168*(1-VLOOKUP(Z$4,'[1]INTERNAL PARAMETERS-1'!$B$5:$J$44,4, FALSE))</f>
        <v>64.819428706412708</v>
      </c>
      <c r="BO168" s="44">
        <f>$F168*'[1]INTERNAL PARAMETERS-2'!Z168*(1-VLOOKUP(AA$4,'[1]INTERNAL PARAMETERS-1'!$B$5:$J$44,4, FALSE))</f>
        <v>63.346255680038517</v>
      </c>
      <c r="BP168" s="44">
        <f>$F168*'[1]INTERNAL PARAMETERS-2'!AA168*(1-VLOOKUP(AB$4,'[1]INTERNAL PARAMETERS-1'!$B$5:$J$44,4, FALSE))</f>
        <v>6.0266057470428001</v>
      </c>
      <c r="BQ168" s="44">
        <f>$F168*'[1]INTERNAL PARAMETERS-2'!AB168*(1-VLOOKUP(AC$4,'[1]INTERNAL PARAMETERS-1'!$B$5:$J$44,4, FALSE))</f>
        <v>68.703231734667241</v>
      </c>
      <c r="BR168" s="44">
        <f>$F168*'[1]INTERNAL PARAMETERS-2'!AC168*(1-VLOOKUP(AD$4,'[1]INTERNAL PARAMETERS-1'!$B$5:$J$44,4, FALSE))</f>
        <v>3.6159757451624617</v>
      </c>
      <c r="BS168" s="44">
        <f>$F168*'[1]INTERNAL PARAMETERS-2'!AD168*(1-VLOOKUP(AE$4,'[1]INTERNAL PARAMETERS-1'!$B$5:$J$44,4, FALSE))</f>
        <v>1.0713706170521822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0.26782728309206921</v>
      </c>
      <c r="CA168" s="44">
        <f>$F168*'[1]INTERNAL PARAMETERS-2'!AL168*(1-VLOOKUP(AM$4,'[1]INTERNAL PARAMETERS-1'!$B$5:$J$44,4, FALSE))</f>
        <v>0.40180240932200922</v>
      </c>
      <c r="CB168" s="44">
        <f>$F168*'[1]INTERNAL PARAMETERS-2'!AM168*(1-VLOOKUP(AN$4,'[1]INTERNAL PARAMETERS-1'!$B$5:$J$44,4, FALSE))</f>
        <v>1.4731730263741916</v>
      </c>
      <c r="CC168" s="44">
        <f>$F168*'[1]INTERNAL PARAMETERS-2'!AN168*(1-VLOOKUP(AO$4,'[1]INTERNAL PARAMETERS-1'!$B$5:$J$44,4, FALSE))</f>
        <v>3.8838030282545306</v>
      </c>
      <c r="CD168" s="44">
        <f>$F168*'[1]INTERNAL PARAMETERS-2'!AO168*(1-VLOOKUP(AP$4,'[1]INTERNAL PARAMETERS-1'!$B$5:$J$44,4, FALSE))</f>
        <v>46.203895414416266</v>
      </c>
      <c r="CE168" s="44">
        <f>$F168*'[1]INTERNAL PARAMETERS-2'!AP168*(1-VLOOKUP(AQ$4,'[1]INTERNAL PARAMETERS-1'!$B$5:$J$44,4, FALSE))</f>
        <v>4.5534327206686092</v>
      </c>
      <c r="CF168" s="44">
        <f>$F168*'[1]INTERNAL PARAMETERS-2'!AQ168*(1-VLOOKUP(AR$4,'[1]INTERNAL PARAMETERS-1'!$B$5:$J$44,4, FALSE))</f>
        <v>0.93745697550614759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614.84683905433701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1401.0061203969617</v>
      </c>
      <c r="G169" s="45">
        <f>$F169*'[1]INTERNAL PARAMETERS-2'!F169*VLOOKUP(G$4,'[1]INTERNAL PARAMETERS-1'!$B$5:$J$44,4, FALSE)</f>
        <v>4.235661803796134</v>
      </c>
      <c r="H169" s="44">
        <f>$F169*'[1]INTERNAL PARAMETERS-2'!G169*VLOOKUP(H$4,'[1]INTERNAL PARAMETERS-1'!$B$5:$J$44,4, FALSE)</f>
        <v>4.235661803796134</v>
      </c>
      <c r="I169" s="44">
        <f>$F169*'[1]INTERNAL PARAMETERS-2'!H169*VLOOKUP(I$4,'[1]INTERNAL PARAMETERS-1'!$B$5:$J$44,4, FALSE)</f>
        <v>17.093906840973197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0.62289432615909124</v>
      </c>
      <c r="N169" s="44">
        <f>$F169*'[1]INTERNAL PARAMETERS-2'!M169*VLOOKUP(N$4,'[1]INTERNAL PARAMETERS-1'!$B$5:$J$44,4, FALSE)</f>
        <v>3.5380167960832631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0.99667575405039865</v>
      </c>
      <c r="S169" s="44">
        <f>$F169*'[1]INTERNAL PARAMETERS-2'!R169*VLOOKUP(S$4,'[1]INTERNAL PARAMETERS-1'!$B$5:$J$44,4, FALSE)</f>
        <v>11.496789319558905</v>
      </c>
      <c r="T169" s="44">
        <f>$F169*'[1]INTERNAL PARAMETERS-2'!S169*VLOOKUP(T$4,'[1]INTERNAL PARAMETERS-1'!$B$5:$J$44,4, FALSE)</f>
        <v>0.19932114074887575</v>
      </c>
      <c r="U169" s="44">
        <f>$F169*'[1]INTERNAL PARAMETERS-2'!T169*VLOOKUP(U$4,'[1]INTERNAL PARAMETERS-1'!$B$5:$J$44,4, FALSE)</f>
        <v>0.69764500771287108</v>
      </c>
      <c r="V169" s="44">
        <f>$F169*'[1]INTERNAL PARAMETERS-2'!U169*VLOOKUP(V$4,'[1]INTERNAL PARAMETERS-1'!$B$5:$J$44,4, FALSE)</f>
        <v>7.1757081726021683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0.2490988882065798</v>
      </c>
      <c r="AG169" s="44">
        <f>$F169*'[1]INTERNAL PARAMETERS-2'!AF169*VLOOKUP(AG$4,'[1]INTERNAL PARAMETERS-1'!$B$5:$J$44,4, FALSE)</f>
        <v>0.49833787702519933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0.2490988882065798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324.78422997849071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11.834992197022732</v>
      </c>
      <c r="BB169" s="44">
        <f>$F169*'[1]INTERNAL PARAMETERS-2'!M169*(1-VLOOKUP(N$4,'[1]INTERNAL PARAMETERS-1'!$B$5:$J$44,4, FALSE))</f>
        <v>67.22231912558199</v>
      </c>
      <c r="BC169" s="44">
        <f>$F169*'[1]INTERNAL PARAMETERS-2'!N169*(1-VLOOKUP(O$4,'[1]INTERNAL PARAMETERS-1'!$B$5:$J$44,4, FALSE))</f>
        <v>19.434196499698494</v>
      </c>
      <c r="BD169" s="44">
        <f>$F169*'[1]INTERNAL PARAMETERS-2'!O169*(1-VLOOKUP(P$4,'[1]INTERNAL PARAMETERS-1'!$B$5:$J$44,4, FALSE))</f>
        <v>55.561801225762906</v>
      </c>
      <c r="BE169" s="44">
        <f>$F169*'[1]INTERNAL PARAMETERS-2'!P169*(1-VLOOKUP(Q$4,'[1]INTERNAL PARAMETERS-1'!$B$5:$J$44,4, FALSE))</f>
        <v>28.154618995497341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218.43899707161916</v>
      </c>
      <c r="BH169" s="44">
        <f>$F169*'[1]INTERNAL PARAMETERS-2'!S169*(1-VLOOKUP(T$4,'[1]INTERNAL PARAMETERS-1'!$B$5:$J$44,4, FALSE))</f>
        <v>1.7938902667398817</v>
      </c>
      <c r="BI169" s="44">
        <f>$F169*'[1]INTERNAL PARAMETERS-2'!T169*(1-VLOOKUP(U$4,'[1]INTERNAL PARAMETERS-1'!$B$5:$J$44,4, FALSE))</f>
        <v>2.7905800308514843</v>
      </c>
      <c r="BJ169" s="44">
        <f>$F169*'[1]INTERNAL PARAMETERS-2'!U169*(1-VLOOKUP(V$4,'[1]INTERNAL PARAMETERS-1'!$B$5:$J$44,4, FALSE))</f>
        <v>40.662346311412286</v>
      </c>
      <c r="BK169" s="44">
        <f>$F169*'[1]INTERNAL PARAMETERS-2'!V169*(1-VLOOKUP(W$4,'[1]INTERNAL PARAMETERS-1'!$B$5:$J$44,4, FALSE))</f>
        <v>27.158083342058987</v>
      </c>
      <c r="BL169" s="44">
        <f>$F169*'[1]INTERNAL PARAMETERS-2'!W169*(1-VLOOKUP(X$4,'[1]INTERNAL PARAMETERS-1'!$B$5:$J$44,4, FALSE))</f>
        <v>18.188421857441515</v>
      </c>
      <c r="BM169" s="44">
        <f>$F169*'[1]INTERNAL PARAMETERS-2'!X169*(1-VLOOKUP(Y$4,'[1]INTERNAL PARAMETERS-1'!$B$5:$J$44,4, FALSE))</f>
        <v>1.9932114074887575</v>
      </c>
      <c r="BN169" s="44">
        <f>$F169*'[1]INTERNAL PARAMETERS-2'!Y169*(1-VLOOKUP(Z$4,'[1]INTERNAL PARAMETERS-1'!$B$5:$J$44,4, FALSE))</f>
        <v>92.93532069469633</v>
      </c>
      <c r="BO169" s="44">
        <f>$F169*'[1]INTERNAL PARAMETERS-2'!Z169*(1-VLOOKUP(AA$4,'[1]INTERNAL PARAMETERS-1'!$B$5:$J$44,4, FALSE))</f>
        <v>135.04269974383905</v>
      </c>
      <c r="BP169" s="44">
        <f>$F169*'[1]INTERNAL PARAMETERS-2'!AA169*(1-VLOOKUP(AB$4,'[1]INTERNAL PARAMETERS-1'!$B$5:$J$44,4, FALSE))</f>
        <v>19.932534376723694</v>
      </c>
      <c r="BQ169" s="44">
        <f>$F169*'[1]INTERNAL PARAMETERS-2'!AB169*(1-VLOOKUP(AC$4,'[1]INTERNAL PARAMETERS-1'!$B$5:$J$44,4, FALSE))</f>
        <v>158.21422017030849</v>
      </c>
      <c r="BR169" s="44">
        <f>$F169*'[1]INTERNAL PARAMETERS-2'!AC169*(1-VLOOKUP(AD$4,'[1]INTERNAL PARAMETERS-1'!$B$5:$J$44,4, FALSE))</f>
        <v>12.706985411388404</v>
      </c>
      <c r="BS169" s="44">
        <f>$F169*'[1]INTERNAL PARAMETERS-2'!AD169*(1-VLOOKUP(AE$4,'[1]INTERNAL PARAMETERS-1'!$B$5:$J$44,4, FALSE))</f>
        <v>2.7407882733325759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3.9865629155895546</v>
      </c>
      <c r="CA169" s="44">
        <f>$F169*'[1]INTERNAL PARAMETERS-2'!AL169*(1-VLOOKUP(AM$4,'[1]INTERNAL PARAMETERS-1'!$B$5:$J$44,4, FALSE))</f>
        <v>1.9932114074887575</v>
      </c>
      <c r="CB169" s="44">
        <f>$F169*'[1]INTERNAL PARAMETERS-2'!AM169*(1-VLOOKUP(AN$4,'[1]INTERNAL PARAMETERS-1'!$B$5:$J$44,4, FALSE))</f>
        <v>6.2288732112848919</v>
      </c>
      <c r="CC169" s="44">
        <f>$F169*'[1]INTERNAL PARAMETERS-2'!AN169*(1-VLOOKUP(AO$4,'[1]INTERNAL PARAMETERS-1'!$B$5:$J$44,4, FALSE))</f>
        <v>17.191746103391118</v>
      </c>
      <c r="CD169" s="44">
        <f>$F169*'[1]INTERNAL PARAMETERS-2'!AO169*(1-VLOOKUP(AP$4,'[1]INTERNAL PARAMETERS-1'!$B$5:$J$44,4, FALSE))</f>
        <v>66.773913106687743</v>
      </c>
      <c r="CE169" s="44">
        <f>$F169*'[1]INTERNAL PARAMETERS-2'!AP169*(1-VLOOKUP(AQ$4,'[1]INTERNAL PARAMETERS-1'!$B$5:$J$44,4, FALSE))</f>
        <v>9.4679993616426668</v>
      </c>
      <c r="CF169" s="44">
        <f>$F169*'[1]INTERNAL PARAMETERS-2'!AQ169*(1-VLOOKUP(AR$4,'[1]INTERNAL PARAMETERS-1'!$B$5:$J$44,4, FALSE))</f>
        <v>4.4847606920027143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1401.0061203969615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3433.7186619945846</v>
      </c>
      <c r="G170" s="45">
        <f>$F170*'[1]INTERNAL PARAMETERS-2'!F170*VLOOKUP(G$4,'[1]INTERNAL PARAMETERS-1'!$B$5:$J$44,4, FALSE)</f>
        <v>16.063622644543067</v>
      </c>
      <c r="H170" s="44">
        <f>$F170*'[1]INTERNAL PARAMETERS-2'!G170*VLOOKUP(H$4,'[1]INTERNAL PARAMETERS-1'!$B$5:$J$44,4, FALSE)</f>
        <v>17.366032133037614</v>
      </c>
      <c r="I170" s="44">
        <f>$F170*'[1]INTERNAL PARAMETERS-2'!H170*VLOOKUP(I$4,'[1]INTERNAL PARAMETERS-1'!$B$5:$J$44,4, FALSE)</f>
        <v>46.579698463048096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0.43402203887611551</v>
      </c>
      <c r="M170" s="44">
        <f>$F170*'[1]INTERNAL PARAMETERS-2'!L170*VLOOKUP(M$4,'[1]INTERNAL PARAMETERS-1'!$B$5:$J$44,4, FALSE)</f>
        <v>1.302460994274476</v>
      </c>
      <c r="N170" s="44">
        <f>$F170*'[1]INTERNAL PARAMETERS-2'!M170*VLOOKUP(N$4,'[1]INTERNAL PARAMETERS-1'!$B$5:$J$44,4, FALSE)</f>
        <v>9.6164896533753446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3.0391843877314066</v>
      </c>
      <c r="S170" s="44">
        <f>$F170*'[1]INTERNAL PARAMETERS-2'!R170*VLOOKUP(S$4,'[1]INTERNAL PARAMETERS-1'!$B$5:$J$44,4, FALSE)</f>
        <v>21.387002529199822</v>
      </c>
      <c r="T170" s="44">
        <f>$F170*'[1]INTERNAL PARAMETERS-2'!S170*VLOOKUP(T$4,'[1]INTERNAL PARAMETERS-1'!$B$5:$J$44,4, FALSE)</f>
        <v>0.47756159151020683</v>
      </c>
      <c r="U170" s="44">
        <f>$F170*'[1]INTERNAL PARAMETERS-2'!T170*VLOOKUP(U$4,'[1]INTERNAL PARAMETERS-1'!$B$5:$J$44,4, FALSE)</f>
        <v>1.389282570643009</v>
      </c>
      <c r="V170" s="44">
        <f>$F170*'[1]INTERNAL PARAMETERS-2'!U170*VLOOKUP(V$4,'[1]INTERNAL PARAMETERS-1'!$B$5:$J$44,4, FALSE)</f>
        <v>16.606390553444548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1.3024094884945461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885.01427079791381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24.746758891215041</v>
      </c>
      <c r="BB170" s="44">
        <f>$F170*'[1]INTERNAL PARAMETERS-2'!M170*(1-VLOOKUP(N$4,'[1]INTERNAL PARAMETERS-1'!$B$5:$J$44,4, FALSE))</f>
        <v>182.71330341413153</v>
      </c>
      <c r="BC170" s="44">
        <f>$F170*'[1]INTERNAL PARAMETERS-2'!N170*(1-VLOOKUP(O$4,'[1]INTERNAL PARAMETERS-1'!$B$5:$J$44,4, FALSE))</f>
        <v>74.240087819118713</v>
      </c>
      <c r="BD170" s="44">
        <f>$F170*'[1]INTERNAL PARAMETERS-2'!O170*(1-VLOOKUP(P$4,'[1]INTERNAL PARAMETERS-1'!$B$5:$J$44,4, FALSE))</f>
        <v>152.38774747558725</v>
      </c>
      <c r="BE170" s="44">
        <f>$F170*'[1]INTERNAL PARAMETERS-2'!P170*(1-VLOOKUP(Q$4,'[1]INTERNAL PARAMETERS-1'!$B$5:$J$44,4, FALSE))</f>
        <v>126.33852759009775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406.3530480547966</v>
      </c>
      <c r="BH170" s="44">
        <f>$F170*'[1]INTERNAL PARAMETERS-2'!S170*(1-VLOOKUP(T$4,'[1]INTERNAL PARAMETERS-1'!$B$5:$J$44,4, FALSE))</f>
        <v>4.2980543235918613</v>
      </c>
      <c r="BI170" s="44">
        <f>$F170*'[1]INTERNAL PARAMETERS-2'!T170*(1-VLOOKUP(U$4,'[1]INTERNAL PARAMETERS-1'!$B$5:$J$44,4, FALSE))</f>
        <v>5.5571302825720359</v>
      </c>
      <c r="BJ170" s="44">
        <f>$F170*'[1]INTERNAL PARAMETERS-2'!U170*(1-VLOOKUP(V$4,'[1]INTERNAL PARAMETERS-1'!$B$5:$J$44,4, FALSE))</f>
        <v>94.102879802852442</v>
      </c>
      <c r="BK170" s="44">
        <f>$F170*'[1]INTERNAL PARAMETERS-2'!V170*(1-VLOOKUP(W$4,'[1]INTERNAL PARAMETERS-1'!$B$5:$J$44,4, FALSE))</f>
        <v>98.118510766495248</v>
      </c>
      <c r="BL170" s="44">
        <f>$F170*'[1]INTERNAL PARAMETERS-2'!W170*(1-VLOOKUP(X$4,'[1]INTERNAL PARAMETERS-1'!$B$5:$J$44,4, FALSE))</f>
        <v>122.43129912461411</v>
      </c>
      <c r="BM170" s="44">
        <f>$F170*'[1]INTERNAL PARAMETERS-2'!X170*(1-VLOOKUP(Y$4,'[1]INTERNAL PARAMETERS-1'!$B$5:$J$44,4, FALSE))</f>
        <v>19.102807032274473</v>
      </c>
      <c r="BN170" s="44">
        <f>$F170*'[1]INTERNAL PARAMETERS-2'!Y170*(1-VLOOKUP(Z$4,'[1]INTERNAL PARAMETERS-1'!$B$5:$J$44,4, FALSE))</f>
        <v>139.36330921877561</v>
      </c>
      <c r="BO170" s="44">
        <f>$F170*'[1]INTERNAL PARAMETERS-2'!Z170*(1-VLOOKUP(AA$4,'[1]INTERNAL PARAMETERS-1'!$B$5:$J$44,4, FALSE))</f>
        <v>128.0753024893346</v>
      </c>
      <c r="BP170" s="44">
        <f>$F170*'[1]INTERNAL PARAMETERS-2'!AA170*(1-VLOOKUP(AB$4,'[1]INTERNAL PARAMETERS-1'!$B$5:$J$44,4, FALSE))</f>
        <v>52.53246180985515</v>
      </c>
      <c r="BQ170" s="44">
        <f>$F170*'[1]INTERNAL PARAMETERS-2'!AB170*(1-VLOOKUP(AC$4,'[1]INTERNAL PARAMETERS-1'!$B$5:$J$44,4, FALSE))</f>
        <v>419.82635918369749</v>
      </c>
      <c r="BR170" s="44">
        <f>$F170*'[1]INTERNAL PARAMETERS-2'!AC170*(1-VLOOKUP(AD$4,'[1]INTERNAL PARAMETERS-1'!$B$5:$J$44,4, FALSE))</f>
        <v>37.337226614930515</v>
      </c>
      <c r="BS170" s="44">
        <f>$F170*'[1]INTERNAL PARAMETERS-2'!AD170*(1-VLOOKUP(AE$4,'[1]INTERNAL PARAMETERS-1'!$B$5:$J$44,4, FALSE))</f>
        <v>8.2488223417095909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20.839238559645132</v>
      </c>
      <c r="CA170" s="44">
        <f>$F170*'[1]INTERNAL PARAMETERS-2'!AL170*(1-VLOOKUP(AM$4,'[1]INTERNAL PARAMETERS-1'!$B$5:$J$44,4, FALSE))</f>
        <v>9.1172097913280208</v>
      </c>
      <c r="CB170" s="44">
        <f>$F170*'[1]INTERNAL PARAMETERS-2'!AM170*(1-VLOOKUP(AN$4,'[1]INTERNAL PARAMETERS-1'!$B$5:$J$44,4, FALSE))</f>
        <v>26.049219885489517</v>
      </c>
      <c r="CC170" s="44">
        <f>$F170*'[1]INTERNAL PARAMETERS-2'!AN170*(1-VLOOKUP(AO$4,'[1]INTERNAL PARAMETERS-1'!$B$5:$J$44,4, FALSE))</f>
        <v>50.796030282484487</v>
      </c>
      <c r="CD170" s="44">
        <f>$F170*'[1]INTERNAL PARAMETERS-2'!AO170*(1-VLOOKUP(AP$4,'[1]INTERNAL PARAMETERS-1'!$B$5:$J$44,4, FALSE))</f>
        <v>172.79296399635629</v>
      </c>
      <c r="CE170" s="44">
        <f>$F170*'[1]INTERNAL PARAMETERS-2'!AP170*(1-VLOOKUP(AQ$4,'[1]INTERNAL PARAMETERS-1'!$B$5:$J$44,4, FALSE))</f>
        <v>18.234419582656042</v>
      </c>
      <c r="CF170" s="44">
        <f>$F170*'[1]INTERNAL PARAMETERS-2'!AQ170*(1-VLOOKUP(AR$4,'[1]INTERNAL PARAMETERS-1'!$B$5:$J$44,4, FALSE))</f>
        <v>18.234419582656042</v>
      </c>
      <c r="CG170" s="44">
        <f>$F170*'[1]INTERNAL PARAMETERS-2'!AR170*(1-VLOOKUP(AS$4,'[1]INTERNAL PARAMETERS-1'!$B$5:$J$44,4, FALSE))</f>
        <v>1.3024094884945461</v>
      </c>
      <c r="CH170" s="43">
        <f>$F170*'[1]INTERNAL PARAMETERS-2'!AS170*(1-VLOOKUP(AT$4,'[1]INTERNAL PARAMETERS-1'!$B$5:$J$44,4, FALSE))</f>
        <v>0</v>
      </c>
      <c r="CI170" s="42">
        <f t="shared" si="2"/>
        <v>3433.7179752508523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4255.102783592255</v>
      </c>
      <c r="G171" s="45">
        <f>$F171*'[1]INTERNAL PARAMETERS-2'!F171*VLOOKUP(G$4,'[1]INTERNAL PARAMETERS-1'!$B$5:$J$44,4, FALSE)</f>
        <v>19.755165693383759</v>
      </c>
      <c r="H171" s="44">
        <f>$F171*'[1]INTERNAL PARAMETERS-2'!G171*VLOOKUP(H$4,'[1]INTERNAL PARAMETERS-1'!$B$5:$J$44,4, FALSE)</f>
        <v>35.982425668891189</v>
      </c>
      <c r="I171" s="44">
        <f>$F171*'[1]INTERNAL PARAMETERS-2'!H171*VLOOKUP(I$4,'[1]INTERNAL PARAMETERS-1'!$B$5:$J$44,4, FALSE)</f>
        <v>51.454575104422332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1.7638464813685795</v>
      </c>
      <c r="N171" s="44">
        <f>$F171*'[1]INTERNAL PARAMETERS-2'!M171*VLOOKUP(N$4,'[1]INTERNAL PARAMETERS-1'!$B$5:$J$44,4, FALSE)</f>
        <v>9.5953206035422909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6.349889883954722</v>
      </c>
      <c r="S171" s="44">
        <f>$F171*'[1]INTERNAL PARAMETERS-2'!R171*VLOOKUP(S$4,'[1]INTERNAL PARAMETERS-1'!$B$5:$J$44,4, FALSE)</f>
        <v>22.203658212632334</v>
      </c>
      <c r="T171" s="44">
        <f>$F171*'[1]INTERNAL PARAMETERS-2'!S171*VLOOKUP(T$4,'[1]INTERNAL PARAMETERS-1'!$B$5:$J$44,4, FALSE)</f>
        <v>1.2699779767909445</v>
      </c>
      <c r="U171" s="44">
        <f>$F171*'[1]INTERNAL PARAMETERS-2'!T171*VLOOKUP(U$4,'[1]INTERNAL PARAMETERS-1'!$B$5:$J$44,4, FALSE)</f>
        <v>2.3988567452779699</v>
      </c>
      <c r="V171" s="44">
        <f>$F171*'[1]INTERNAL PARAMETERS-2'!U171*VLOOKUP(V$4,'[1]INTERNAL PARAMETERS-1'!$B$5:$J$44,4, FALSE)</f>
        <v>15.027959255951945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2.1164881245587872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0.70549604151959588</v>
      </c>
      <c r="AJ171" s="44">
        <f>$F171*'[1]INTERNAL PARAMETERS-2'!AI171*VLOOKUP(AJ$4,'[1]INTERNAL PARAMETERS-1'!$B$5:$J$44,4, FALSE)</f>
        <v>3.5274802075979794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977.63692698402417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33.513083146003005</v>
      </c>
      <c r="BB171" s="44">
        <f>$F171*'[1]INTERNAL PARAMETERS-2'!M171*(1-VLOOKUP(N$4,'[1]INTERNAL PARAMETERS-1'!$B$5:$J$44,4, FALSE))</f>
        <v>182.3110914673035</v>
      </c>
      <c r="BC171" s="44">
        <f>$F171*'[1]INTERNAL PARAMETERS-2'!N171*(1-VLOOKUP(O$4,'[1]INTERNAL PARAMETERS-1'!$B$5:$J$44,4, FALSE))</f>
        <v>141.10771850948635</v>
      </c>
      <c r="BD171" s="44">
        <f>$F171*'[1]INTERNAL PARAMETERS-2'!O171*(1-VLOOKUP(P$4,'[1]INTERNAL PARAMETERS-1'!$B$5:$J$44,4, FALSE))</f>
        <v>156.62948244347419</v>
      </c>
      <c r="BE171" s="44">
        <f>$F171*'[1]INTERNAL PARAMETERS-2'!P171*(1-VLOOKUP(Q$4,'[1]INTERNAL PARAMETERS-1'!$B$5:$J$44,4, FALSE))</f>
        <v>206.72267996331402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421.8695060400143</v>
      </c>
      <c r="BH171" s="44">
        <f>$F171*'[1]INTERNAL PARAMETERS-2'!S171*(1-VLOOKUP(T$4,'[1]INTERNAL PARAMETERS-1'!$B$5:$J$44,4, FALSE))</f>
        <v>11.4298017911185</v>
      </c>
      <c r="BI171" s="44">
        <f>$F171*'[1]INTERNAL PARAMETERS-2'!T171*(1-VLOOKUP(U$4,'[1]INTERNAL PARAMETERS-1'!$B$5:$J$44,4, FALSE))</f>
        <v>9.5954269811118795</v>
      </c>
      <c r="BJ171" s="44">
        <f>$F171*'[1]INTERNAL PARAMETERS-2'!U171*(1-VLOOKUP(V$4,'[1]INTERNAL PARAMETERS-1'!$B$5:$J$44,4, FALSE))</f>
        <v>85.158435783727697</v>
      </c>
      <c r="BK171" s="44">
        <f>$F171*'[1]INTERNAL PARAMETERS-2'!V171*(1-VLOOKUP(W$4,'[1]INTERNAL PARAMETERS-1'!$B$5:$J$44,4, FALSE))</f>
        <v>112.18067876606949</v>
      </c>
      <c r="BL171" s="44">
        <f>$F171*'[1]INTERNAL PARAMETERS-2'!W171*(1-VLOOKUP(X$4,'[1]INTERNAL PARAMETERS-1'!$B$5:$J$44,4, FALSE))</f>
        <v>215.89497952362549</v>
      </c>
      <c r="BM171" s="44">
        <f>$F171*'[1]INTERNAL PARAMETERS-2'!X171*(1-VLOOKUP(Y$4,'[1]INTERNAL PARAMETERS-1'!$B$5:$J$44,4, FALSE))</f>
        <v>55.032095320755353</v>
      </c>
      <c r="BN171" s="44">
        <f>$F171*'[1]INTERNAL PARAMETERS-2'!Y171*(1-VLOOKUP(Z$4,'[1]INTERNAL PARAMETERS-1'!$B$5:$J$44,4, FALSE))</f>
        <v>187.67343582172819</v>
      </c>
      <c r="BO171" s="44">
        <f>$F171*'[1]INTERNAL PARAMETERS-2'!Z171*(1-VLOOKUP(AA$4,'[1]INTERNAL PARAMETERS-1'!$B$5:$J$44,4, FALSE))</f>
        <v>174.97365605381876</v>
      </c>
      <c r="BP171" s="44">
        <f>$F171*'[1]INTERNAL PARAMETERS-2'!AA171*(1-VLOOKUP(AB$4,'[1]INTERNAL PARAMETERS-1'!$B$5:$J$44,4, FALSE))</f>
        <v>61.381985204710077</v>
      </c>
      <c r="BQ171" s="44">
        <f>$F171*'[1]INTERNAL PARAMETERS-2'!AB171*(1-VLOOKUP(AC$4,'[1]INTERNAL PARAMETERS-1'!$B$5:$J$44,4, FALSE))</f>
        <v>569.36977183886097</v>
      </c>
      <c r="BR171" s="44">
        <f>$F171*'[1]INTERNAL PARAMETERS-2'!AC171*(1-VLOOKUP(AD$4,'[1]INTERNAL PARAMETERS-1'!$B$5:$J$44,4, FALSE))</f>
        <v>57.148583445314138</v>
      </c>
      <c r="BS171" s="44">
        <f>$F171*'[1]INTERNAL PARAMETERS-2'!AD171*(1-VLOOKUP(AE$4,'[1]INTERNAL PARAMETERS-1'!$B$5:$J$44,4, FALSE))</f>
        <v>19.049669651864164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19.755165693383759</v>
      </c>
      <c r="CA171" s="44">
        <f>$F171*'[1]INTERNAL PARAMETERS-2'!AL171*(1-VLOOKUP(AM$4,'[1]INTERNAL PARAMETERS-1'!$B$5:$J$44,4, FALSE))</f>
        <v>20.460661734903361</v>
      </c>
      <c r="CB171" s="44">
        <f>$F171*'[1]INTERNAL PARAMETERS-2'!AM171*(1-VLOOKUP(AN$4,'[1]INTERNAL PARAMETERS-1'!$B$5:$J$44,4, FALSE))</f>
        <v>23.98814194250134</v>
      </c>
      <c r="CC171" s="44">
        <f>$F171*'[1]INTERNAL PARAMETERS-2'!AN171*(1-VLOOKUP(AO$4,'[1]INTERNAL PARAMETERS-1'!$B$5:$J$44,4, FALSE))</f>
        <v>76.903749138697904</v>
      </c>
      <c r="CD171" s="44">
        <f>$F171*'[1]INTERNAL PARAMETERS-2'!AO171*(1-VLOOKUP(AP$4,'[1]INTERNAL PARAMETERS-1'!$B$5:$J$44,4, FALSE))</f>
        <v>223.65586149061937</v>
      </c>
      <c r="CE171" s="44">
        <f>$F171*'[1]INTERNAL PARAMETERS-2'!AP171*(1-VLOOKUP(AQ$4,'[1]INTERNAL PARAMETERS-1'!$B$5:$J$44,4, FALSE))</f>
        <v>31.043527867975655</v>
      </c>
      <c r="CF171" s="44">
        <f>$F171*'[1]INTERNAL PARAMETERS-2'!AQ171*(1-VLOOKUP(AR$4,'[1]INTERNAL PARAMETERS-1'!$B$5:$J$44,4, FALSE))</f>
        <v>7.7608819669939137</v>
      </c>
      <c r="CG171" s="44">
        <f>$F171*'[1]INTERNAL PARAMETERS-2'!AR171*(1-VLOOKUP(AS$4,'[1]INTERNAL PARAMETERS-1'!$B$5:$J$44,4, FALSE))</f>
        <v>0.70549604151959588</v>
      </c>
      <c r="CH171" s="43">
        <f>$F171*'[1]INTERNAL PARAMETERS-2'!AS171*(1-VLOOKUP(AT$4,'[1]INTERNAL PARAMETERS-1'!$B$5:$J$44,4, FALSE))</f>
        <v>0</v>
      </c>
      <c r="CI171" s="42">
        <f t="shared" si="2"/>
        <v>4255.1036346128112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3173.0427587645977</v>
      </c>
      <c r="G172" s="45">
        <f>$F172*'[1]INTERNAL PARAMETERS-2'!F172*VLOOKUP(G$4,'[1]INTERNAL PARAMETERS-1'!$B$5:$J$44,4, FALSE)</f>
        <v>22.424210480465288</v>
      </c>
      <c r="H172" s="44">
        <f>$F172*'[1]INTERNAL PARAMETERS-2'!G172*VLOOKUP(H$4,'[1]INTERNAL PARAMETERS-1'!$B$5:$J$44,4, FALSE)</f>
        <v>18.467108856009958</v>
      </c>
      <c r="I172" s="44">
        <f>$F172*'[1]INTERNAL PARAMETERS-2'!H172*VLOOKUP(I$4,'[1]INTERNAL PARAMETERS-1'!$B$5:$J$44,4, FALSE)</f>
        <v>38.325581096524402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1.3190338748184434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1.6158720249008713</v>
      </c>
      <c r="N172" s="44">
        <f>$F172*'[1]INTERNAL PARAMETERS-2'!M172*VLOOKUP(N$4,'[1]INTERNAL PARAMETERS-1'!$B$5:$J$44,4, FALSE)</f>
        <v>6.3975364058625637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4.6167772140024894</v>
      </c>
      <c r="S172" s="44">
        <f>$F172*'[1]INTERNAL PARAMETERS-2'!R172*VLOOKUP(S$4,'[1]INTERNAL PARAMETERS-1'!$B$5:$J$44,4, FALSE)</f>
        <v>15.459841716177019</v>
      </c>
      <c r="T172" s="44">
        <f>$F172*'[1]INTERNAL PARAMETERS-2'!S172*VLOOKUP(T$4,'[1]INTERNAL PARAMETERS-1'!$B$5:$J$44,4, FALSE)</f>
        <v>0.72548449636393775</v>
      </c>
      <c r="U172" s="44">
        <f>$F172*'[1]INTERNAL PARAMETERS-2'!T172*VLOOKUP(U$4,'[1]INTERNAL PARAMETERS-1'!$B$5:$J$44,4, FALSE)</f>
        <v>1.4509689927278755</v>
      </c>
      <c r="V172" s="44">
        <f>$F172*'[1]INTERNAL PARAMETERS-2'!U172*VLOOKUP(V$4,'[1]INTERNAL PARAMETERS-1'!$B$5:$J$44,4, FALSE)</f>
        <v>9.4973770681824625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1.3190338748184434</v>
      </c>
      <c r="AG172" s="44">
        <f>$F172*'[1]INTERNAL PARAMETERS-2'!AF172*VLOOKUP(AG$4,'[1]INTERNAL PARAMETERS-1'!$B$5:$J$44,4, FALSE)</f>
        <v>0.65967558954715988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1.3190338748184434</v>
      </c>
      <c r="AJ172" s="44">
        <f>$F172*'[1]INTERNAL PARAMETERS-2'!AI172*VLOOKUP(AJ$4,'[1]INTERNAL PARAMETERS-1'!$B$5:$J$44,4, FALSE)</f>
        <v>2.6380677496368867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728.1860408339636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30.701568473116552</v>
      </c>
      <c r="BB172" s="44">
        <f>$F172*'[1]INTERNAL PARAMETERS-2'!M172*(1-VLOOKUP(N$4,'[1]INTERNAL PARAMETERS-1'!$B$5:$J$44,4, FALSE))</f>
        <v>121.55319171138871</v>
      </c>
      <c r="BC172" s="44">
        <f>$F172*'[1]INTERNAL PARAMETERS-2'!N172*(1-VLOOKUP(O$4,'[1]INTERNAL PARAMETERS-1'!$B$5:$J$44,4, FALSE))</f>
        <v>138.5033164200747</v>
      </c>
      <c r="BD172" s="44">
        <f>$F172*'[1]INTERNAL PARAMETERS-2'!O172*(1-VLOOKUP(P$4,'[1]INTERNAL PARAMETERS-1'!$B$5:$J$44,4, FALSE))</f>
        <v>119.37653197451756</v>
      </c>
      <c r="BE172" s="44">
        <f>$F172*'[1]INTERNAL PARAMETERS-2'!P172*(1-VLOOKUP(Q$4,'[1]INTERNAL PARAMETERS-1'!$B$5:$J$44,4, FALSE))</f>
        <v>127.95072811725127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293.73699260736333</v>
      </c>
      <c r="BH172" s="44">
        <f>$F172*'[1]INTERNAL PARAMETERS-2'!S172*(1-VLOOKUP(T$4,'[1]INTERNAL PARAMETERS-1'!$B$5:$J$44,4, FALSE))</f>
        <v>6.5293604672754393</v>
      </c>
      <c r="BI172" s="44">
        <f>$F172*'[1]INTERNAL PARAMETERS-2'!T172*(1-VLOOKUP(U$4,'[1]INTERNAL PARAMETERS-1'!$B$5:$J$44,4, FALSE))</f>
        <v>5.803875970911502</v>
      </c>
      <c r="BJ172" s="44">
        <f>$F172*'[1]INTERNAL PARAMETERS-2'!U172*(1-VLOOKUP(V$4,'[1]INTERNAL PARAMETERS-1'!$B$5:$J$44,4, FALSE))</f>
        <v>53.818470053033948</v>
      </c>
      <c r="BK172" s="44">
        <f>$F172*'[1]INTERNAL PARAMETERS-2'!V172*(1-VLOOKUP(W$4,'[1]INTERNAL PARAMETERS-1'!$B$5:$J$44,4, FALSE))</f>
        <v>84.421023726863254</v>
      </c>
      <c r="BL172" s="44">
        <f>$F172*'[1]INTERNAL PARAMETERS-2'!W172*(1-VLOOKUP(X$4,'[1]INTERNAL PARAMETERS-1'!$B$5:$J$44,4, FALSE))</f>
        <v>145.09848579416689</v>
      </c>
      <c r="BM172" s="44">
        <f>$F172*'[1]INTERNAL PARAMETERS-2'!X172*(1-VLOOKUP(Y$4,'[1]INTERNAL PARAMETERS-1'!$B$5:$J$44,4, FALSE))</f>
        <v>34.296149962383033</v>
      </c>
      <c r="BN172" s="44">
        <f>$F172*'[1]INTERNAL PARAMETERS-2'!Y172*(1-VLOOKUP(Z$4,'[1]INTERNAL PARAMETERS-1'!$B$5:$J$44,4, FALSE))</f>
        <v>146.41783697326122</v>
      </c>
      <c r="BO172" s="44">
        <f>$F172*'[1]INTERNAL PARAMETERS-2'!Z172*(1-VLOOKUP(AA$4,'[1]INTERNAL PARAMETERS-1'!$B$5:$J$44,4, FALSE))</f>
        <v>165.54430411454246</v>
      </c>
      <c r="BP172" s="44">
        <f>$F172*'[1]INTERNAL PARAMETERS-2'!AA172*(1-VLOOKUP(AB$4,'[1]INTERNAL PARAMETERS-1'!$B$5:$J$44,4, FALSE))</f>
        <v>59.358428192485206</v>
      </c>
      <c r="BQ172" s="44">
        <f>$F172*'[1]INTERNAL PARAMETERS-2'!AB172*(1-VLOOKUP(AC$4,'[1]INTERNAL PARAMETERS-1'!$B$5:$J$44,4, FALSE))</f>
        <v>455.08191741760498</v>
      </c>
      <c r="BR172" s="44">
        <f>$F172*'[1]INTERNAL PARAMETERS-2'!AC172*(1-VLOOKUP(AD$4,'[1]INTERNAL PARAMETERS-1'!$B$5:$J$44,4, FALSE))</f>
        <v>34.296149962383033</v>
      </c>
      <c r="BS172" s="44">
        <f>$F172*'[1]INTERNAL PARAMETERS-2'!AD172*(1-VLOOKUP(AE$4,'[1]INTERNAL PARAMETERS-1'!$B$5:$J$44,4, FALSE))</f>
        <v>7.9145205531865361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11.871622177641866</v>
      </c>
      <c r="CA172" s="44">
        <f>$F172*'[1]INTERNAL PARAMETERS-2'!AL172*(1-VLOOKUP(AM$4,'[1]INTERNAL PARAMETERS-1'!$B$5:$J$44,4, FALSE))</f>
        <v>19.786142730828402</v>
      </c>
      <c r="CB172" s="44">
        <f>$F172*'[1]INTERNAL PARAMETERS-2'!AM172*(1-VLOOKUP(AN$4,'[1]INTERNAL PARAMETERS-1'!$B$5:$J$44,4, FALSE))</f>
        <v>21.105176605646847</v>
      </c>
      <c r="CC172" s="44">
        <f>$F172*'[1]INTERNAL PARAMETERS-2'!AN172*(1-VLOOKUP(AO$4,'[1]INTERNAL PARAMETERS-1'!$B$5:$J$44,4, FALSE))</f>
        <v>65.953914870853296</v>
      </c>
      <c r="CD172" s="44">
        <f>$F172*'[1]INTERNAL PARAMETERS-2'!AO172*(1-VLOOKUP(AP$4,'[1]INTERNAL PARAMETERS-1'!$B$5:$J$44,4, FALSE))</f>
        <v>147.73687084807966</v>
      </c>
      <c r="CE172" s="44">
        <f>$F172*'[1]INTERNAL PARAMETERS-2'!AP172*(1-VLOOKUP(AQ$4,'[1]INTERNAL PARAMETERS-1'!$B$5:$J$44,4, FALSE))</f>
        <v>20.445818320375562</v>
      </c>
      <c r="CF172" s="44">
        <f>$F172*'[1]INTERNAL PARAMETERS-2'!AQ172*(1-VLOOKUP(AR$4,'[1]INTERNAL PARAMETERS-1'!$B$5:$J$44,4, FALSE))</f>
        <v>1.3190338748184434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3173.0430760688732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2963.7220917469676</v>
      </c>
      <c r="G173" s="45">
        <f>$F173*'[1]INTERNAL PARAMETERS-2'!F173*VLOOKUP(G$4,'[1]INTERNAL PARAMETERS-1'!$B$5:$J$44,4, FALSE)</f>
        <v>29.936556848736121</v>
      </c>
      <c r="H173" s="44">
        <f>$F173*'[1]INTERNAL PARAMETERS-2'!G173*VLOOKUP(H$4,'[1]INTERNAL PARAMETERS-1'!$B$5:$J$44,4, FALSE)</f>
        <v>23.521580381149811</v>
      </c>
      <c r="I173" s="44">
        <f>$F173*'[1]INTERNAL PARAMETERS-2'!H173*VLOOKUP(I$4,'[1]INTERNAL PARAMETERS-1'!$B$5:$J$44,4, FALSE)</f>
        <v>34.376005081626658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2.10268673104218</v>
      </c>
      <c r="N173" s="44">
        <f>$F173*'[1]INTERNAL PARAMETERS-2'!M173*VLOOKUP(N$4,'[1]INTERNAL PARAMETERS-1'!$B$5:$J$44,4, FALSE)</f>
        <v>5.5240075137548796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3.5638758153257286</v>
      </c>
      <c r="S173" s="44">
        <f>$F173*'[1]INTERNAL PARAMETERS-2'!R173*VLOOKUP(S$4,'[1]INTERNAL PARAMETERS-1'!$B$5:$J$44,4, FALSE)</f>
        <v>11.491121117446847</v>
      </c>
      <c r="T173" s="44">
        <f>$F173*'[1]INTERNAL PARAMETERS-2'!S173*VLOOKUP(T$4,'[1]INTERNAL PARAMETERS-1'!$B$5:$J$44,4, FALSE)</f>
        <v>0.78405267937166023</v>
      </c>
      <c r="U173" s="44">
        <f>$F173*'[1]INTERNAL PARAMETERS-2'!T173*VLOOKUP(U$4,'[1]INTERNAL PARAMETERS-1'!$B$5:$J$44,4, FALSE)</f>
        <v>1.9957704565824081</v>
      </c>
      <c r="V173" s="44">
        <f>$F173*'[1]INTERNAL PARAMETERS-2'!U173*VLOOKUP(V$4,'[1]INTERNAL PARAMETERS-1'!$B$5:$J$44,4, FALSE)</f>
        <v>9.515548426919695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0.71277516306514566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2.8511006522605826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653.14409655090651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39.951047889801416</v>
      </c>
      <c r="BB173" s="44">
        <f>$F173*'[1]INTERNAL PARAMETERS-2'!M173*(1-VLOOKUP(N$4,'[1]INTERNAL PARAMETERS-1'!$B$5:$J$44,4, FALSE))</f>
        <v>104.9561427613427</v>
      </c>
      <c r="BC173" s="44">
        <f>$F173*'[1]INTERNAL PARAMETERS-2'!N173*(1-VLOOKUP(O$4,'[1]INTERNAL PARAMETERS-1'!$B$5:$J$44,4, FALSE))</f>
        <v>125.44842869946564</v>
      </c>
      <c r="BD173" s="44">
        <f>$F173*'[1]INTERNAL PARAMETERS-2'!O173*(1-VLOOKUP(P$4,'[1]INTERNAL PARAMETERS-1'!$B$5:$J$44,4, FALSE))</f>
        <v>114.04402609042332</v>
      </c>
      <c r="BE173" s="44">
        <f>$F173*'[1]INTERNAL PARAMETERS-2'!P173*(1-VLOOKUP(Q$4,'[1]INTERNAL PARAMETERS-1'!$B$5:$J$44,4, FALSE))</f>
        <v>116.89512674268389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218.33130123149007</v>
      </c>
      <c r="BH173" s="44">
        <f>$F173*'[1]INTERNAL PARAMETERS-2'!S173*(1-VLOOKUP(T$4,'[1]INTERNAL PARAMETERS-1'!$B$5:$J$44,4, FALSE))</f>
        <v>7.0564741143449421</v>
      </c>
      <c r="BI173" s="44">
        <f>$F173*'[1]INTERNAL PARAMETERS-2'!T173*(1-VLOOKUP(U$4,'[1]INTERNAL PARAMETERS-1'!$B$5:$J$44,4, FALSE))</f>
        <v>7.9830818263296326</v>
      </c>
      <c r="BJ173" s="44">
        <f>$F173*'[1]INTERNAL PARAMETERS-2'!U173*(1-VLOOKUP(V$4,'[1]INTERNAL PARAMETERS-1'!$B$5:$J$44,4, FALSE))</f>
        <v>53.921441085878271</v>
      </c>
      <c r="BK173" s="44">
        <f>$F173*'[1]INTERNAL PARAMETERS-2'!V173*(1-VLOOKUP(W$4,'[1]INTERNAL PARAMETERS-1'!$B$5:$J$44,4, FALSE))</f>
        <v>79.830818263296322</v>
      </c>
      <c r="BL173" s="44">
        <f>$F173*'[1]INTERNAL PARAMETERS-2'!W173*(1-VLOOKUP(X$4,'[1]INTERNAL PARAMETERS-1'!$B$5:$J$44,4, FALSE))</f>
        <v>145.40642963749889</v>
      </c>
      <c r="BM173" s="44">
        <f>$F173*'[1]INTERNAL PARAMETERS-2'!X173*(1-VLOOKUP(Y$4,'[1]INTERNAL PARAMETERS-1'!$B$5:$J$44,4, FALSE))</f>
        <v>50.607036577625344</v>
      </c>
      <c r="BN173" s="44">
        <f>$F173*'[1]INTERNAL PARAMETERS-2'!Y173*(1-VLOOKUP(Z$4,'[1]INTERNAL PARAMETERS-1'!$B$5:$J$44,4, FALSE))</f>
        <v>138.99115679770341</v>
      </c>
      <c r="BO173" s="44">
        <f>$F173*'[1]INTERNAL PARAMETERS-2'!Z173*(1-VLOOKUP(AA$4,'[1]INTERNAL PARAMETERS-1'!$B$5:$J$44,4, FALSE))</f>
        <v>143.98058293915943</v>
      </c>
      <c r="BP173" s="44">
        <f>$F173*'[1]INTERNAL PARAMETERS-2'!AA173*(1-VLOOKUP(AB$4,'[1]INTERNAL PARAMETERS-1'!$B$5:$J$44,4, FALSE))</f>
        <v>48.468711088429913</v>
      </c>
      <c r="BQ173" s="44">
        <f>$F173*'[1]INTERNAL PARAMETERS-2'!AB173*(1-VLOOKUP(AC$4,'[1]INTERNAL PARAMETERS-1'!$B$5:$J$44,4, FALSE))</f>
        <v>464.0172238998282</v>
      </c>
      <c r="BR173" s="44">
        <f>$F173*'[1]INTERNAL PARAMETERS-2'!AC173*(1-VLOOKUP(AD$4,'[1]INTERNAL PARAMETERS-1'!$B$5:$J$44,4, FALSE))</f>
        <v>34.213207827126993</v>
      </c>
      <c r="BS173" s="44">
        <f>$F173*'[1]INTERNAL PARAMETERS-2'!AD173*(1-VLOOKUP(AE$4,'[1]INTERNAL PARAMETERS-1'!$B$5:$J$44,4, FALSE))</f>
        <v>12.117177772107478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14.96827842436806</v>
      </c>
      <c r="CA173" s="44">
        <f>$F173*'[1]INTERNAL PARAMETERS-2'!AL173*(1-VLOOKUP(AM$4,'[1]INTERNAL PARAMETERS-1'!$B$5:$J$44,4, FALSE))</f>
        <v>14.96827842436806</v>
      </c>
      <c r="CB173" s="44">
        <f>$F173*'[1]INTERNAL PARAMETERS-2'!AM173*(1-VLOOKUP(AN$4,'[1]INTERNAL PARAMETERS-1'!$B$5:$J$44,4, FALSE))</f>
        <v>21.383254891954373</v>
      </c>
      <c r="CC173" s="44">
        <f>$F173*'[1]INTERNAL PARAMETERS-2'!AN173*(1-VLOOKUP(AO$4,'[1]INTERNAL PARAMETERS-1'!$B$5:$J$44,4, FALSE))</f>
        <v>76.979717611035738</v>
      </c>
      <c r="CD173" s="44">
        <f>$F173*'[1]INTERNAL PARAMETERS-2'!AO173*(1-VLOOKUP(AP$4,'[1]INTERNAL PARAMETERS-1'!$B$5:$J$44,4, FALSE))</f>
        <v>129.01230451479137</v>
      </c>
      <c r="CE173" s="44">
        <f>$F173*'[1]INTERNAL PARAMETERS-2'!AP173*(1-VLOOKUP(AQ$4,'[1]INTERNAL PARAMETERS-1'!$B$5:$J$44,4, FALSE))</f>
        <v>17.106603913563497</v>
      </c>
      <c r="CF173" s="44">
        <f>$F173*'[1]INTERNAL PARAMETERS-2'!AQ173*(1-VLOOKUP(AR$4,'[1]INTERNAL PARAMETERS-1'!$B$5:$J$44,4, FALSE))</f>
        <v>2.8511006522605826</v>
      </c>
      <c r="CG173" s="44">
        <f>$F173*'[1]INTERNAL PARAMETERS-2'!AR173*(1-VLOOKUP(AS$4,'[1]INTERNAL PARAMETERS-1'!$B$5:$J$44,4, FALSE))</f>
        <v>0.71277516306514566</v>
      </c>
      <c r="CH173" s="43">
        <f>$F173*'[1]INTERNAL PARAMETERS-2'!AS173*(1-VLOOKUP(AT$4,'[1]INTERNAL PARAMETERS-1'!$B$5:$J$44,4, FALSE))</f>
        <v>0</v>
      </c>
      <c r="CI173" s="42">
        <f t="shared" si="2"/>
        <v>2963.720906258131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2851.6291715274947</v>
      </c>
      <c r="G174" s="45">
        <f>$F174*'[1]INTERNAL PARAMETERS-2'!F174*VLOOKUP(G$4,'[1]INTERNAL PARAMETERS-1'!$B$5:$J$44,4, FALSE)</f>
        <v>26.237269681390174</v>
      </c>
      <c r="H174" s="44">
        <f>$F174*'[1]INTERNAL PARAMETERS-2'!G174*VLOOKUP(H$4,'[1]INTERNAL PARAMETERS-1'!$B$5:$J$44,4, FALSE)</f>
        <v>15.742418841417535</v>
      </c>
      <c r="I174" s="44">
        <f>$F174*'[1]INTERNAL PARAMETERS-2'!H174*VLOOKUP(I$4,'[1]INTERNAL PARAMETERS-1'!$B$5:$J$44,4, FALSE)</f>
        <v>29.629254064630416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1.7991356187542697</v>
      </c>
      <c r="N174" s="44">
        <f>$F174*'[1]INTERNAL PARAMETERS-2'!M174*VLOOKUP(N$4,'[1]INTERNAL PARAMETERS-1'!$B$5:$J$44,4, FALSE)</f>
        <v>4.1979831104266285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2.2487947646665822</v>
      </c>
      <c r="S174" s="44">
        <f>$F174*'[1]INTERNAL PARAMETERS-2'!R174*VLOOKUP(S$4,'[1]INTERNAL PARAMETERS-1'!$B$5:$J$44,4, FALSE)</f>
        <v>12.725380919795587</v>
      </c>
      <c r="T174" s="44">
        <f>$F174*'[1]INTERNAL PARAMETERS-2'!S174*VLOOKUP(T$4,'[1]INTERNAL PARAMETERS-1'!$B$5:$J$44,4, FALSE)</f>
        <v>1.1244544149167217</v>
      </c>
      <c r="U174" s="44">
        <f>$F174*'[1]INTERNAL PARAMETERS-2'!T174*VLOOKUP(U$4,'[1]INTERNAL PARAMETERS-1'!$B$5:$J$44,4, FALSE)</f>
        <v>1.7991498769001268</v>
      </c>
      <c r="V174" s="44">
        <f>$F174*'[1]INTERNAL PARAMETERS-2'!U174*VLOOKUP(V$4,'[1]INTERNAL PARAMETERS-1'!$B$5:$J$44,4, FALSE)</f>
        <v>8.6583588790713595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0.74969330919457833</v>
      </c>
      <c r="AH174" s="44">
        <f>$F174*'[1]INTERNAL PARAMETERS-2'!AG174*VLOOKUP(AH$4,'[1]INTERNAL PARAMETERS-1'!$B$5:$J$44,4, FALSE)</f>
        <v>0.74969330919457833</v>
      </c>
      <c r="AI174" s="44">
        <f>$F174*'[1]INTERNAL PARAMETERS-2'!AH174*VLOOKUP(AI$4,'[1]INTERNAL PARAMETERS-1'!$B$5:$J$44,4, FALSE)</f>
        <v>2.9984880738611603</v>
      </c>
      <c r="AJ174" s="44">
        <f>$F174*'[1]INTERNAL PARAMETERS-2'!AI174*VLOOKUP(AJ$4,'[1]INTERNAL PARAMETERS-1'!$B$5:$J$44,4, FALSE)</f>
        <v>1.4993866183891567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562.95582722797781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34.183576756331121</v>
      </c>
      <c r="BB174" s="44">
        <f>$F174*'[1]INTERNAL PARAMETERS-2'!M174*(1-VLOOKUP(N$4,'[1]INTERNAL PARAMETERS-1'!$B$5:$J$44,4, FALSE))</f>
        <v>79.76167909810593</v>
      </c>
      <c r="BC174" s="44">
        <f>$F174*'[1]INTERNAL PARAMETERS-2'!N174*(1-VLOOKUP(O$4,'[1]INTERNAL PARAMETERS-1'!$B$5:$J$44,4, FALSE))</f>
        <v>151.42721226645304</v>
      </c>
      <c r="BD174" s="44">
        <f>$F174*'[1]INTERNAL PARAMETERS-2'!O174*(1-VLOOKUP(P$4,'[1]INTERNAL PARAMETERS-1'!$B$5:$J$44,4, FALSE))</f>
        <v>100.45177435914469</v>
      </c>
      <c r="BE174" s="44">
        <f>$F174*'[1]INTERNAL PARAMETERS-2'!P174*(1-VLOOKUP(Q$4,'[1]INTERNAL PARAMETERS-1'!$B$5:$J$44,4, FALSE))</f>
        <v>99.702081049950095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241.78223747611614</v>
      </c>
      <c r="BH174" s="44">
        <f>$F174*'[1]INTERNAL PARAMETERS-2'!S174*(1-VLOOKUP(T$4,'[1]INTERNAL PARAMETERS-1'!$B$5:$J$44,4, FALSE))</f>
        <v>10.120089734250495</v>
      </c>
      <c r="BI174" s="44">
        <f>$F174*'[1]INTERNAL PARAMETERS-2'!T174*(1-VLOOKUP(U$4,'[1]INTERNAL PARAMETERS-1'!$B$5:$J$44,4, FALSE))</f>
        <v>7.1965995076005074</v>
      </c>
      <c r="BJ174" s="44">
        <f>$F174*'[1]INTERNAL PARAMETERS-2'!U174*(1-VLOOKUP(V$4,'[1]INTERNAL PARAMETERS-1'!$B$5:$J$44,4, FALSE))</f>
        <v>49.064033648071039</v>
      </c>
      <c r="BK174" s="44">
        <f>$F174*'[1]INTERNAL PARAMETERS-2'!V174*(1-VLOOKUP(W$4,'[1]INTERNAL PARAMETERS-1'!$B$5:$J$44,4, FALSE))</f>
        <v>67.467550057920462</v>
      </c>
      <c r="BL174" s="44">
        <f>$F174*'[1]INTERNAL PARAMETERS-2'!W174*(1-VLOOKUP(X$4,'[1]INTERNAL PARAMETERS-1'!$B$5:$J$44,4, FALSE))</f>
        <v>149.92782564806384</v>
      </c>
      <c r="BM174" s="44">
        <f>$F174*'[1]INTERNAL PARAMETERS-2'!X174*(1-VLOOKUP(Y$4,'[1]INTERNAL PARAMETERS-1'!$B$5:$J$44,4, FALSE))</f>
        <v>56.223005908753237</v>
      </c>
      <c r="BN174" s="44">
        <f>$F174*'[1]INTERNAL PARAMETERS-2'!Y174*(1-VLOOKUP(Z$4,'[1]INTERNAL PARAMETERS-1'!$B$5:$J$44,4, FALSE))</f>
        <v>140.93236142648038</v>
      </c>
      <c r="BO174" s="44">
        <f>$F174*'[1]INTERNAL PARAMETERS-2'!Z174*(1-VLOOKUP(AA$4,'[1]INTERNAL PARAMETERS-1'!$B$5:$J$44,4, FALSE))</f>
        <v>158.92357503256449</v>
      </c>
      <c r="BP174" s="44">
        <f>$F174*'[1]INTERNAL PARAMETERS-2'!AA174*(1-VLOOKUP(AB$4,'[1]INTERNAL PARAMETERS-1'!$B$5:$J$44,4, FALSE))</f>
        <v>45.728155068780595</v>
      </c>
      <c r="BQ174" s="44">
        <f>$F174*'[1]INTERNAL PARAMETERS-2'!AB174*(1-VLOOKUP(AC$4,'[1]INTERNAL PARAMETERS-1'!$B$5:$J$44,4, FALSE))</f>
        <v>467.77526087611</v>
      </c>
      <c r="BR174" s="44">
        <f>$F174*'[1]INTERNAL PARAMETERS-2'!AC174*(1-VLOOKUP(AD$4,'[1]INTERNAL PARAMETERS-1'!$B$5:$J$44,4, FALSE))</f>
        <v>38.231507139751969</v>
      </c>
      <c r="BS174" s="44">
        <f>$F174*'[1]INTERNAL PARAMETERS-2'!AD174*(1-VLOOKUP(AE$4,'[1]INTERNAL PARAMETERS-1'!$B$5:$J$44,4, FALSE))</f>
        <v>8.2460560753060559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5.9969761477223207</v>
      </c>
      <c r="CA174" s="44">
        <f>$F174*'[1]INTERNAL PARAMETERS-2'!AL174*(1-VLOOKUP(AM$4,'[1]INTERNAL PARAMETERS-1'!$B$5:$J$44,4, FALSE))</f>
        <v>22.489088298334433</v>
      </c>
      <c r="CB174" s="44">
        <f>$F174*'[1]INTERNAL PARAMETERS-2'!AM174*(1-VLOOKUP(AN$4,'[1]INTERNAL PARAMETERS-1'!$B$5:$J$44,4, FALSE))</f>
        <v>17.241805459806692</v>
      </c>
      <c r="CC174" s="44">
        <f>$F174*'[1]INTERNAL PARAMETERS-2'!AN174*(1-VLOOKUP(AO$4,'[1]INTERNAL PARAMETERS-1'!$B$5:$J$44,4, FALSE))</f>
        <v>69.716344822587047</v>
      </c>
      <c r="CD174" s="44">
        <f>$F174*'[1]INTERNAL PARAMETERS-2'!AO174*(1-VLOOKUP(AP$4,'[1]INTERNAL PARAMETERS-1'!$B$5:$J$44,4, FALSE))</f>
        <v>129.68753211439602</v>
      </c>
      <c r="CE174" s="44">
        <f>$F174*'[1]INTERNAL PARAMETERS-2'!AP174*(1-VLOOKUP(AQ$4,'[1]INTERNAL PARAMETERS-1'!$B$5:$J$44,4, FALSE))</f>
        <v>21.739680152057009</v>
      </c>
      <c r="CF174" s="44">
        <f>$F174*'[1]INTERNAL PARAMETERS-2'!AQ174*(1-VLOOKUP(AR$4,'[1]INTERNAL PARAMETERS-1'!$B$5:$J$44,4, FALSE))</f>
        <v>3.7481813830557393</v>
      </c>
      <c r="CG174" s="44">
        <f>$F174*'[1]INTERNAL PARAMETERS-2'!AR174*(1-VLOOKUP(AS$4,'[1]INTERNAL PARAMETERS-1'!$B$5:$J$44,4, FALSE))</f>
        <v>0.74969330919457833</v>
      </c>
      <c r="CH174" s="43">
        <f>$F174*'[1]INTERNAL PARAMETERS-2'!AS174*(1-VLOOKUP(AT$4,'[1]INTERNAL PARAMETERS-1'!$B$5:$J$44,4, FALSE))</f>
        <v>0</v>
      </c>
      <c r="CI174" s="42">
        <f t="shared" si="2"/>
        <v>2851.6291715274956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2492.474000904454</v>
      </c>
      <c r="G175" s="45">
        <f>$F175*'[1]INTERNAL PARAMETERS-2'!F175*VLOOKUP(G$4,'[1]INTERNAL PARAMETERS-1'!$B$5:$J$44,4, FALSE)</f>
        <v>14.653753146117467</v>
      </c>
      <c r="H175" s="44">
        <f>$F175*'[1]INTERNAL PARAMETERS-2'!G175*VLOOKUP(H$4,'[1]INTERNAL PARAMETERS-1'!$B$5:$J$44,4, FALSE)</f>
        <v>13.987764093075794</v>
      </c>
      <c r="I175" s="44">
        <f>$F175*'[1]INTERNAL PARAMETERS-2'!H175*VLOOKUP(I$4,'[1]INTERNAL PARAMETERS-1'!$B$5:$J$44,4, FALSE)</f>
        <v>25.595252902397853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0.66598905304167011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2.7975403562451548</v>
      </c>
      <c r="N175" s="44">
        <f>$F175*'[1]INTERNAL PARAMETERS-2'!M175*VLOOKUP(N$4,'[1]INTERNAL PARAMETERS-1'!$B$5:$J$44,4, FALSE)</f>
        <v>3.896571842203965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0.66598905304167011</v>
      </c>
      <c r="S175" s="44">
        <f>$F175*'[1]INTERNAL PARAMETERS-2'!R175*VLOOKUP(S$4,'[1]INTERNAL PARAMETERS-1'!$B$5:$J$44,4, FALSE)</f>
        <v>10.339804070092047</v>
      </c>
      <c r="T175" s="44">
        <f>$F175*'[1]INTERNAL PARAMETERS-2'!S175*VLOOKUP(T$4,'[1]INTERNAL PARAMETERS-1'!$B$5:$J$44,4, FALSE)</f>
        <v>0.79928656261004039</v>
      </c>
      <c r="U175" s="44">
        <f>$F175*'[1]INTERNAL PARAMETERS-2'!T175*VLOOKUP(U$4,'[1]INTERNAL PARAMETERS-1'!$B$5:$J$44,4, FALSE)</f>
        <v>1.3321775040034127</v>
      </c>
      <c r="V175" s="44">
        <f>$F175*'[1]INTERNAL PARAMETERS-2'!U175*VLOOKUP(V$4,'[1]INTERNAL PARAMETERS-1'!$B$5:$J$44,4, FALSE)</f>
        <v>7.3934879407329044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0.66598905304167011</v>
      </c>
      <c r="AI175" s="44">
        <f>$F175*'[1]INTERNAL PARAMETERS-2'!AH175*VLOOKUP(AI$4,'[1]INTERNAL PARAMETERS-1'!$B$5:$J$44,4, FALSE)</f>
        <v>0.66598905304167011</v>
      </c>
      <c r="AJ175" s="44">
        <f>$F175*'[1]INTERNAL PARAMETERS-2'!AI175*VLOOKUP(AJ$4,'[1]INTERNAL PARAMETERS-1'!$B$5:$J$44,4, FALSE)</f>
        <v>1.9982164065251009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486.30980514555915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53.153266768657936</v>
      </c>
      <c r="BB175" s="44">
        <f>$F175*'[1]INTERNAL PARAMETERS-2'!M175*(1-VLOOKUP(N$4,'[1]INTERNAL PARAMETERS-1'!$B$5:$J$44,4, FALSE))</f>
        <v>74.034865001875332</v>
      </c>
      <c r="BC175" s="44">
        <f>$F175*'[1]INTERNAL PARAMETERS-2'!N175*(1-VLOOKUP(O$4,'[1]INTERNAL PARAMETERS-1'!$B$5:$J$44,4, FALSE))</f>
        <v>143.87332600160789</v>
      </c>
      <c r="BD175" s="44">
        <f>$F175*'[1]INTERNAL PARAMETERS-2'!O175*(1-VLOOKUP(P$4,'[1]INTERNAL PARAMETERS-1'!$B$5:$J$44,4, FALSE))</f>
        <v>63.277683697961827</v>
      </c>
      <c r="BE175" s="44">
        <f>$F175*'[1]INTERNAL PARAMETERS-2'!P175*(1-VLOOKUP(Q$4,'[1]INTERNAL PARAMETERS-1'!$B$5:$J$44,4, FALSE))</f>
        <v>83.260097010612924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196.45627733174888</v>
      </c>
      <c r="BH175" s="44">
        <f>$F175*'[1]INTERNAL PARAMETERS-2'!S175*(1-VLOOKUP(T$4,'[1]INTERNAL PARAMETERS-1'!$B$5:$J$44,4, FALSE))</f>
        <v>7.1935790634903638</v>
      </c>
      <c r="BI175" s="44">
        <f>$F175*'[1]INTERNAL PARAMETERS-2'!T175*(1-VLOOKUP(U$4,'[1]INTERNAL PARAMETERS-1'!$B$5:$J$44,4, FALSE))</f>
        <v>5.3287100160136509</v>
      </c>
      <c r="BJ175" s="44">
        <f>$F175*'[1]INTERNAL PARAMETERS-2'!U175*(1-VLOOKUP(V$4,'[1]INTERNAL PARAMETERS-1'!$B$5:$J$44,4, FALSE))</f>
        <v>41.896431664153127</v>
      </c>
      <c r="BK175" s="44">
        <f>$F175*'[1]INTERNAL PARAMETERS-2'!V175*(1-VLOOKUP(W$4,'[1]INTERNAL PARAMETERS-1'!$B$5:$J$44,4, FALSE))</f>
        <v>61.279467291436731</v>
      </c>
      <c r="BL175" s="44">
        <f>$F175*'[1]INTERNAL PARAMETERS-2'!W175*(1-VLOOKUP(X$4,'[1]INTERNAL PARAMETERS-1'!$B$5:$J$44,4, FALSE))</f>
        <v>129.21957285549041</v>
      </c>
      <c r="BM175" s="44">
        <f>$F175*'[1]INTERNAL PARAMETERS-2'!X175*(1-VLOOKUP(Y$4,'[1]INTERNAL PARAMETERS-1'!$B$5:$J$44,4, FALSE))</f>
        <v>60.613228990994962</v>
      </c>
      <c r="BN175" s="44">
        <f>$F175*'[1]INTERNAL PARAMETERS-2'!Y175*(1-VLOOKUP(Z$4,'[1]INTERNAL PARAMETERS-1'!$B$5:$J$44,4, FALSE))</f>
        <v>129.21957285549041</v>
      </c>
      <c r="BO175" s="44">
        <f>$F175*'[1]INTERNAL PARAMETERS-2'!Z175*(1-VLOOKUP(AA$4,'[1]INTERNAL PARAMETERS-1'!$B$5:$J$44,4, FALSE))</f>
        <v>154.53064633467517</v>
      </c>
      <c r="BP175" s="44">
        <f>$F175*'[1]INTERNAL PARAMETERS-2'!AA175*(1-VLOOKUP(AB$4,'[1]INTERNAL PARAMETERS-1'!$B$5:$J$44,4, FALSE))</f>
        <v>39.298837572260524</v>
      </c>
      <c r="BQ175" s="44">
        <f>$F175*'[1]INTERNAL PARAMETERS-2'!AB175*(1-VLOOKUP(AC$4,'[1]INTERNAL PARAMETERS-1'!$B$5:$J$44,4, FALSE))</f>
        <v>427.62379443917354</v>
      </c>
      <c r="BR175" s="44">
        <f>$F175*'[1]INTERNAL PARAMETERS-2'!AC175*(1-VLOOKUP(AD$4,'[1]INTERNAL PARAMETERS-1'!$B$5:$J$44,4, FALSE))</f>
        <v>43.9612594383524</v>
      </c>
      <c r="BS175" s="44">
        <f>$F175*'[1]INTERNAL PARAMETERS-2'!AD175*(1-VLOOKUP(AE$4,'[1]INTERNAL PARAMETERS-1'!$B$5:$J$44,4, FALSE))</f>
        <v>7.3268765730587333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5.3286601665336315</v>
      </c>
      <c r="CA175" s="44">
        <f>$F175*'[1]INTERNAL PARAMETERS-2'!AL175*(1-VLOOKUP(AM$4,'[1]INTERNAL PARAMETERS-1'!$B$5:$J$44,4, FALSE))</f>
        <v>20.648402365692768</v>
      </c>
      <c r="CB175" s="44">
        <f>$F175*'[1]INTERNAL PARAMETERS-2'!AM175*(1-VLOOKUP(AN$4,'[1]INTERNAL PARAMETERS-1'!$B$5:$J$44,4, FALSE))</f>
        <v>13.987764093075794</v>
      </c>
      <c r="CC175" s="44">
        <f>$F175*'[1]INTERNAL PARAMETERS-2'!AN175*(1-VLOOKUP(AO$4,'[1]INTERNAL PARAMETERS-1'!$B$5:$J$44,4, FALSE))</f>
        <v>48.62393055184436</v>
      </c>
      <c r="CD175" s="44">
        <f>$F175*'[1]INTERNAL PARAMETERS-2'!AO175*(1-VLOOKUP(AP$4,'[1]INTERNAL PARAMETERS-1'!$B$5:$J$44,4, FALSE))</f>
        <v>94.583406396721855</v>
      </c>
      <c r="CE175" s="44">
        <f>$F175*'[1]INTERNAL PARAMETERS-2'!AP175*(1-VLOOKUP(AQ$4,'[1]INTERNAL PARAMETERS-1'!$B$5:$J$44,4, FALSE))</f>
        <v>13.987764093075794</v>
      </c>
      <c r="CF175" s="44">
        <f>$F175*'[1]INTERNAL PARAMETERS-2'!AQ175*(1-VLOOKUP(AR$4,'[1]INTERNAL PARAMETERS-1'!$B$5:$J$44,4, FALSE))</f>
        <v>1.9982164065251009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2492.4732531622535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1934.3407727192964</v>
      </c>
      <c r="G176" s="45">
        <f>$F176*'[1]INTERNAL PARAMETERS-2'!F176*VLOOKUP(G$4,'[1]INTERNAL PARAMETERS-1'!$B$5:$J$44,4, FALSE)</f>
        <v>8.1457024279982289</v>
      </c>
      <c r="H176" s="44">
        <f>$F176*'[1]INTERNAL PARAMETERS-2'!G176*VLOOKUP(H$4,'[1]INTERNAL PARAMETERS-1'!$B$5:$J$44,4, FALSE)</f>
        <v>9.77480422678242</v>
      </c>
      <c r="I176" s="44">
        <f>$F176*'[1]INTERNAL PARAMETERS-2'!H176*VLOOKUP(I$4,'[1]INTERNAL PARAMETERS-1'!$B$5:$J$44,4, FALSE)</f>
        <v>19.310630322799238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2.0092771342544422</v>
      </c>
      <c r="N176" s="44">
        <f>$F176*'[1]INTERNAL PARAMETERS-2'!M176*VLOOKUP(N$4,'[1]INTERNAL PARAMETERS-1'!$B$5:$J$44,4, FALSE)</f>
        <v>2.3079586929700286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2.1722646877637701</v>
      </c>
      <c r="S176" s="44">
        <f>$F176*'[1]INTERNAL PARAMETERS-2'!R176*VLOOKUP(S$4,'[1]INTERNAL PARAMETERS-1'!$B$5:$J$44,4, FALSE)</f>
        <v>7.814669019858913</v>
      </c>
      <c r="T176" s="44">
        <f>$F176*'[1]INTERNAL PARAMETERS-2'!S176*VLOOKUP(T$4,'[1]INTERNAL PARAMETERS-1'!$B$5:$J$44,4, FALSE)</f>
        <v>0.38013664865479613</v>
      </c>
      <c r="U176" s="44">
        <f>$F176*'[1]INTERNAL PARAMETERS-2'!T176*VLOOKUP(U$4,'[1]INTERNAL PARAMETERS-1'!$B$5:$J$44,4, FALSE)</f>
        <v>0.8688671882900536</v>
      </c>
      <c r="V176" s="44">
        <f>$F176*'[1]INTERNAL PARAMETERS-2'!U176*VLOOKUP(V$4,'[1]INTERNAL PARAMETERS-1'!$B$5:$J$44,4, FALSE)</f>
        <v>6.2722256876925444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0.54296945490230653</v>
      </c>
      <c r="AJ176" s="44">
        <f>$F176*'[1]INTERNAL PARAMETERS-2'!AI176*VLOOKUP(AJ$4,'[1]INTERNAL PARAMETERS-1'!$B$5:$J$44,4, FALSE)</f>
        <v>2.715234142666076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366.90197613318549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38.176265550834394</v>
      </c>
      <c r="BB176" s="44">
        <f>$F176*'[1]INTERNAL PARAMETERS-2'!M176*(1-VLOOKUP(N$4,'[1]INTERNAL PARAMETERS-1'!$B$5:$J$44,4, FALSE))</f>
        <v>43.851215166430535</v>
      </c>
      <c r="BC176" s="44">
        <f>$F176*'[1]INTERNAL PARAMETERS-2'!N176*(1-VLOOKUP(O$4,'[1]INTERNAL PARAMETERS-1'!$B$5:$J$44,4, FALSE))</f>
        <v>106.98065077601341</v>
      </c>
      <c r="BD176" s="44">
        <f>$F176*'[1]INTERNAL PARAMETERS-2'!O176*(1-VLOOKUP(P$4,'[1]INTERNAL PARAMETERS-1'!$B$5:$J$44,4, FALSE))</f>
        <v>55.933978086182989</v>
      </c>
      <c r="BE176" s="44">
        <f>$F176*'[1]INTERNAL PARAMETERS-2'!P176*(1-VLOOKUP(Q$4,'[1]INTERNAL PARAMETERS-1'!$B$5:$J$44,4, FALSE))</f>
        <v>92.318347718801135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148.47871137731934</v>
      </c>
      <c r="BH176" s="44">
        <f>$F176*'[1]INTERNAL PARAMETERS-2'!S176*(1-VLOOKUP(T$4,'[1]INTERNAL PARAMETERS-1'!$B$5:$J$44,4, FALSE))</f>
        <v>3.4212298378931649</v>
      </c>
      <c r="BI176" s="44">
        <f>$F176*'[1]INTERNAL PARAMETERS-2'!T176*(1-VLOOKUP(U$4,'[1]INTERNAL PARAMETERS-1'!$B$5:$J$44,4, FALSE))</f>
        <v>3.4754687531602144</v>
      </c>
      <c r="BJ176" s="44">
        <f>$F176*'[1]INTERNAL PARAMETERS-2'!U176*(1-VLOOKUP(V$4,'[1]INTERNAL PARAMETERS-1'!$B$5:$J$44,4, FALSE))</f>
        <v>35.542612230257753</v>
      </c>
      <c r="BK176" s="44">
        <f>$F176*'[1]INTERNAL PARAMETERS-2'!V176*(1-VLOOKUP(W$4,'[1]INTERNAL PARAMETERS-1'!$B$5:$J$44,4, FALSE))</f>
        <v>45.073041515518682</v>
      </c>
      <c r="BL176" s="44">
        <f>$F176*'[1]INTERNAL PARAMETERS-2'!W176*(1-VLOOKUP(X$4,'[1]INTERNAL PARAMETERS-1'!$B$5:$J$44,4, FALSE))</f>
        <v>92.861317173703441</v>
      </c>
      <c r="BM176" s="44">
        <f>$F176*'[1]INTERNAL PARAMETERS-2'!X176*(1-VLOOKUP(Y$4,'[1]INTERNAL PARAMETERS-1'!$B$5:$J$44,4, FALSE))</f>
        <v>55.391008631280684</v>
      </c>
      <c r="BN176" s="44">
        <f>$F176*'[1]INTERNAL PARAMETERS-2'!Y176*(1-VLOOKUP(Z$4,'[1]INTERNAL PARAMETERS-1'!$B$5:$J$44,4, FALSE))</f>
        <v>99.92108069189706</v>
      </c>
      <c r="BO176" s="44">
        <f>$F176*'[1]INTERNAL PARAMETERS-2'!Z176*(1-VLOOKUP(AA$4,'[1]INTERNAL PARAMETERS-1'!$B$5:$J$44,4, FALSE))</f>
        <v>116.21248554789352</v>
      </c>
      <c r="BP176" s="44">
        <f>$F176*'[1]INTERNAL PARAMETERS-2'!AA176*(1-VLOOKUP(AB$4,'[1]INTERNAL PARAMETERS-1'!$B$5:$J$44,4, FALSE))</f>
        <v>29.86776900340411</v>
      </c>
      <c r="BQ176" s="44">
        <f>$F176*'[1]INTERNAL PARAMETERS-2'!AB176*(1-VLOOKUP(AC$4,'[1]INTERNAL PARAMETERS-1'!$B$5:$J$44,4, FALSE))</f>
        <v>336.69038772913439</v>
      </c>
      <c r="BR176" s="44">
        <f>$F176*'[1]INTERNAL PARAMETERS-2'!AC176*(1-VLOOKUP(AD$4,'[1]INTERNAL PARAMETERS-1'!$B$5:$J$44,4, FALSE))</f>
        <v>30.410738458306419</v>
      </c>
      <c r="BS176" s="44">
        <f>$F176*'[1]INTERNAL PARAMETERS-2'!AD176*(1-VLOOKUP(AE$4,'[1]INTERNAL PARAMETERS-1'!$B$5:$J$44,4, FALSE))</f>
        <v>2.715234142666076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5.9736311743117314</v>
      </c>
      <c r="CA176" s="44">
        <f>$F176*'[1]INTERNAL PARAMETERS-2'!AL176*(1-VLOOKUP(AM$4,'[1]INTERNAL PARAMETERS-1'!$B$5:$J$44,4, FALSE))</f>
        <v>17.92070008885792</v>
      </c>
      <c r="CB176" s="44">
        <f>$F176*'[1]INTERNAL PARAMETERS-2'!AM176*(1-VLOOKUP(AN$4,'[1]INTERNAL PARAMETERS-1'!$B$5:$J$44,4, FALSE))</f>
        <v>12.490038369448497</v>
      </c>
      <c r="CC176" s="44">
        <f>$F176*'[1]INTERNAL PARAMETERS-2'!AN176*(1-VLOOKUP(AO$4,'[1]INTERNAL PARAMETERS-1'!$B$5:$J$44,4, FALSE))</f>
        <v>42.357807372852605</v>
      </c>
      <c r="CD176" s="44">
        <f>$F176*'[1]INTERNAL PARAMETERS-2'!AO176*(1-VLOOKUP(AP$4,'[1]INTERNAL PARAMETERS-1'!$B$5:$J$44,4, FALSE))</f>
        <v>68.967179344611068</v>
      </c>
      <c r="CE176" s="44">
        <f>$F176*'[1]INTERNAL PARAMETERS-2'!AP176*(1-VLOOKUP(AQ$4,'[1]INTERNAL PARAMETERS-1'!$B$5:$J$44,4, FALSE))</f>
        <v>13.576170713330383</v>
      </c>
      <c r="CF176" s="44">
        <f>$F176*'[1]INTERNAL PARAMETERS-2'!AQ176*(1-VLOOKUP(AR$4,'[1]INTERNAL PARAMETERS-1'!$B$5:$J$44,4, FALSE))</f>
        <v>5.430468285332152</v>
      </c>
      <c r="CG176" s="44">
        <f>$F176*'[1]INTERNAL PARAMETERS-2'!AR176*(1-VLOOKUP(AS$4,'[1]INTERNAL PARAMETERS-1'!$B$5:$J$44,4, FALSE))</f>
        <v>1.0861323438818851</v>
      </c>
      <c r="CH176" s="43">
        <f>$F176*'[1]INTERNAL PARAMETERS-2'!AS176*(1-VLOOKUP(AT$4,'[1]INTERNAL PARAMETERS-1'!$B$5:$J$44,4, FALSE))</f>
        <v>0</v>
      </c>
      <c r="CI176" s="42">
        <f t="shared" si="2"/>
        <v>1934.3403858511419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1524.2991536923714</v>
      </c>
      <c r="G177" s="45">
        <f>$F177*'[1]INTERNAL PARAMETERS-2'!F177*VLOOKUP(G$4,'[1]INTERNAL PARAMETERS-1'!$B$5:$J$44,4, FALSE)</f>
        <v>5.5693318178458178</v>
      </c>
      <c r="H177" s="44">
        <f>$F177*'[1]INTERNAL PARAMETERS-2'!G177*VLOOKUP(H$4,'[1]INTERNAL PARAMETERS-1'!$B$5:$J$44,4, FALSE)</f>
        <v>5.1410037556582617</v>
      </c>
      <c r="I177" s="44">
        <f>$F177*'[1]INTERNAL PARAMETERS-2'!H177*VLOOKUP(I$4,'[1]INTERNAL PARAMETERS-1'!$B$5:$J$44,4, FALSE)</f>
        <v>14.80028933371684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2.6347510871572641</v>
      </c>
      <c r="N177" s="44">
        <f>$F177*'[1]INTERNAL PARAMETERS-2'!M177*VLOOKUP(N$4,'[1]INTERNAL PARAMETERS-1'!$B$5:$J$44,4, FALSE)</f>
        <v>2.2491796162307787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0.4284804921029256</v>
      </c>
      <c r="S177" s="44">
        <f>$F177*'[1]INTERNAL PARAMETERS-2'!R177*VLOOKUP(S$4,'[1]INTERNAL PARAMETERS-1'!$B$5:$J$44,4, FALSE)</f>
        <v>5.3994562986625709</v>
      </c>
      <c r="T177" s="44">
        <f>$F177*'[1]INTERNAL PARAMETERS-2'!S177*VLOOKUP(T$4,'[1]INTERNAL PARAMETERS-1'!$B$5:$J$44,4, FALSE)</f>
        <v>0.34273866470772973</v>
      </c>
      <c r="U177" s="44">
        <f>$F177*'[1]INTERNAL PARAMETERS-2'!T177*VLOOKUP(U$4,'[1]INTERNAL PARAMETERS-1'!$B$5:$J$44,4, FALSE)</f>
        <v>0.42841952013677792</v>
      </c>
      <c r="V177" s="44">
        <f>$F177*'[1]INTERNAL PARAMETERS-2'!U177*VLOOKUP(V$4,'[1]INTERNAL PARAMETERS-1'!$B$5:$J$44,4, FALSE)</f>
        <v>4.6268805156051291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0.4284804921029256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0.4284804921029256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281.2054973406199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50.060270655988006</v>
      </c>
      <c r="BB177" s="44">
        <f>$F177*'[1]INTERNAL PARAMETERS-2'!M177*(1-VLOOKUP(N$4,'[1]INTERNAL PARAMETERS-1'!$B$5:$J$44,4, FALSE))</f>
        <v>42.734412708384788</v>
      </c>
      <c r="BC177" s="44">
        <f>$F177*'[1]INTERNAL PARAMETERS-2'!N177*(1-VLOOKUP(O$4,'[1]INTERNAL PARAMETERS-1'!$B$5:$J$44,4, FALSE))</f>
        <v>107.10366059487153</v>
      </c>
      <c r="BD177" s="44">
        <f>$F177*'[1]INTERNAL PARAMETERS-2'!O177*(1-VLOOKUP(P$4,'[1]INTERNAL PARAMETERS-1'!$B$5:$J$44,4, FALSE))</f>
        <v>33.416295766905648</v>
      </c>
      <c r="BE177" s="44">
        <f>$F177*'[1]INTERNAL PARAMETERS-2'!P177*(1-VLOOKUP(Q$4,'[1]INTERNAL PARAMETERS-1'!$B$5:$J$44,4, FALSE))</f>
        <v>57.407545006700623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102.58966967458885</v>
      </c>
      <c r="BH177" s="44">
        <f>$F177*'[1]INTERNAL PARAMETERS-2'!S177*(1-VLOOKUP(T$4,'[1]INTERNAL PARAMETERS-1'!$B$5:$J$44,4, FALSE))</f>
        <v>3.0846479823695678</v>
      </c>
      <c r="BI177" s="44">
        <f>$F177*'[1]INTERNAL PARAMETERS-2'!T177*(1-VLOOKUP(U$4,'[1]INTERNAL PARAMETERS-1'!$B$5:$J$44,4, FALSE))</f>
        <v>1.7136780805471117</v>
      </c>
      <c r="BJ177" s="44">
        <f>$F177*'[1]INTERNAL PARAMETERS-2'!U177*(1-VLOOKUP(V$4,'[1]INTERNAL PARAMETERS-1'!$B$5:$J$44,4, FALSE))</f>
        <v>26.218989588429068</v>
      </c>
      <c r="BK177" s="44">
        <f>$F177*'[1]INTERNAL PARAMETERS-2'!V177*(1-VLOOKUP(W$4,'[1]INTERNAL PARAMETERS-1'!$B$5:$J$44,4, FALSE))</f>
        <v>35.986873859692459</v>
      </c>
      <c r="BL177" s="44">
        <f>$F177*'[1]INTERNAL PARAMETERS-2'!W177*(1-VLOOKUP(X$4,'[1]INTERNAL PARAMETERS-1'!$B$5:$J$44,4, FALSE))</f>
        <v>73.258884335862959</v>
      </c>
      <c r="BM177" s="44">
        <f>$F177*'[1]INTERNAL PARAMETERS-2'!X177*(1-VLOOKUP(Y$4,'[1]INTERNAL PARAMETERS-1'!$B$5:$J$44,4, FALSE))</f>
        <v>50.552924142461386</v>
      </c>
      <c r="BN177" s="44">
        <f>$F177*'[1]INTERNAL PARAMETERS-2'!Y177*(1-VLOOKUP(Z$4,'[1]INTERNAL PARAMETERS-1'!$B$5:$J$44,4, FALSE))</f>
        <v>77.971407599418285</v>
      </c>
      <c r="BO177" s="44">
        <f>$F177*'[1]INTERNAL PARAMETERS-2'!Z177*(1-VLOOKUP(AA$4,'[1]INTERNAL PARAMETERS-1'!$B$5:$J$44,4, FALSE))</f>
        <v>90.395512711418704</v>
      </c>
      <c r="BP177" s="44">
        <f>$F177*'[1]INTERNAL PARAMETERS-2'!AA177*(1-VLOOKUP(AB$4,'[1]INTERNAL PARAMETERS-1'!$B$5:$J$44,4, FALSE))</f>
        <v>31.702678658324679</v>
      </c>
      <c r="BQ177" s="44">
        <f>$F177*'[1]INTERNAL PARAMETERS-2'!AB177*(1-VLOOKUP(AC$4,'[1]INTERNAL PARAMETERS-1'!$B$5:$J$44,4, FALSE))</f>
        <v>277.6126785063924</v>
      </c>
      <c r="BR177" s="44">
        <f>$F177*'[1]INTERNAL PARAMETERS-2'!AC177*(1-VLOOKUP(AD$4,'[1]INTERNAL PARAMETERS-1'!$B$5:$J$44,4, FALSE))</f>
        <v>18.421764992033786</v>
      </c>
      <c r="BS177" s="44">
        <f>$F177*'[1]INTERNAL PARAMETERS-2'!AD177*(1-VLOOKUP(AE$4,'[1]INTERNAL PARAMETERS-1'!$B$5:$J$44,4, FALSE))</f>
        <v>3.8557147092648538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2.9989061549743714</v>
      </c>
      <c r="CA177" s="44">
        <f>$F177*'[1]INTERNAL PARAMETERS-2'!AL177*(1-VLOOKUP(AM$4,'[1]INTERNAL PARAMETERS-1'!$B$5:$J$44,4, FALSE))</f>
        <v>10.282007511316523</v>
      </c>
      <c r="CB177" s="44">
        <f>$F177*'[1]INTERNAL PARAMETERS-2'!AM177*(1-VLOOKUP(AN$4,'[1]INTERNAL PARAMETERS-1'!$B$5:$J$44,4, FALSE))</f>
        <v>8.1399099106326336</v>
      </c>
      <c r="CC177" s="44">
        <f>$F177*'[1]INTERNAL PARAMETERS-2'!AN177*(1-VLOOKUP(AO$4,'[1]INTERNAL PARAMETERS-1'!$B$5:$J$44,4, FALSE))</f>
        <v>24.848057794085456</v>
      </c>
      <c r="CD177" s="44">
        <f>$F177*'[1]INTERNAL PARAMETERS-2'!AO177*(1-VLOOKUP(AP$4,'[1]INTERNAL PARAMETERS-1'!$B$5:$J$44,4, FALSE))</f>
        <v>58.264353560991097</v>
      </c>
      <c r="CE177" s="44">
        <f>$F177*'[1]INTERNAL PARAMETERS-2'!AP177*(1-VLOOKUP(AQ$4,'[1]INTERNAL PARAMETERS-1'!$B$5:$J$44,4, FALSE))</f>
        <v>10.282007511316523</v>
      </c>
      <c r="CF177" s="44">
        <f>$F177*'[1]INTERNAL PARAMETERS-2'!AQ177*(1-VLOOKUP(AR$4,'[1]INTERNAL PARAMETERS-1'!$B$5:$J$44,4, FALSE))</f>
        <v>1.7136171085809637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1524.2994585522022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1380.8478443857932</v>
      </c>
      <c r="G178" s="45">
        <f>$F178*'[1]INTERNAL PARAMETERS-2'!F178*VLOOKUP(G$4,'[1]INTERNAL PARAMETERS-1'!$B$5:$J$44,4, FALSE)</f>
        <v>4.4753278636543561</v>
      </c>
      <c r="H178" s="44">
        <f>$F178*'[1]INTERNAL PARAMETERS-2'!G178*VLOOKUP(H$4,'[1]INTERNAL PARAMETERS-1'!$B$5:$J$44,4, FALSE)</f>
        <v>8.1370601773966023</v>
      </c>
      <c r="I178" s="44">
        <f>$F178*'[1]INTERNAL PARAMETERS-2'!H178*VLOOKUP(I$4,'[1]INTERNAL PARAMETERS-1'!$B$5:$J$44,4, FALSE)</f>
        <v>11.445737314286291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3.3768495949670143</v>
      </c>
      <c r="N178" s="44">
        <f>$F178*'[1]INTERNAL PARAMETERS-2'!M178*VLOOKUP(N$4,'[1]INTERNAL PARAMETERS-1'!$B$5:$J$44,4, FALSE)</f>
        <v>1.7901380497009645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1.6274672693930958</v>
      </c>
      <c r="S178" s="44">
        <f>$F178*'[1]INTERNAL PARAMETERS-2'!R178*VLOOKUP(S$4,'[1]INTERNAL PARAMETERS-1'!$B$5:$J$44,4, FALSE)</f>
        <v>4.0145527464612609</v>
      </c>
      <c r="T178" s="44">
        <f>$F178*'[1]INTERNAL PARAMETERS-2'!S178*VLOOKUP(T$4,'[1]INTERNAL PARAMETERS-1'!$B$5:$J$44,4, FALSE)</f>
        <v>0.32547964540017538</v>
      </c>
      <c r="U178" s="44">
        <f>$F178*'[1]INTERNAL PARAMETERS-2'!T178*VLOOKUP(U$4,'[1]INTERNAL PARAMETERS-1'!$B$5:$J$44,4, FALSE)</f>
        <v>0.40685300886983011</v>
      </c>
      <c r="V178" s="44">
        <f>$F178*'[1]INTERNAL PARAMETERS-2'!U178*VLOOKUP(V$4,'[1]INTERNAL PARAMETERS-1'!$B$5:$J$44,4, FALSE)</f>
        <v>5.0652743924505206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0.40679777495605468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0.40679777495605468</v>
      </c>
      <c r="AI178" s="44">
        <f>$F178*'[1]INTERNAL PARAMETERS-2'!AH178*VLOOKUP(AI$4,'[1]INTERNAL PARAMETERS-1'!$B$5:$J$44,4, FALSE)</f>
        <v>0.81373363469654791</v>
      </c>
      <c r="AJ178" s="44">
        <f>$F178*'[1]INTERNAL PARAMETERS-2'!AI178*VLOOKUP(AJ$4,'[1]INTERNAL PARAMETERS-1'!$B$5:$J$44,4, FALSE)</f>
        <v>0.81373363469654791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217.46900897143948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64.160142304373267</v>
      </c>
      <c r="BB178" s="44">
        <f>$F178*'[1]INTERNAL PARAMETERS-2'!M178*(1-VLOOKUP(N$4,'[1]INTERNAL PARAMETERS-1'!$B$5:$J$44,4, FALSE))</f>
        <v>34.012622944318323</v>
      </c>
      <c r="BC178" s="44">
        <f>$F178*'[1]INTERNAL PARAMETERS-2'!N178*(1-VLOOKUP(O$4,'[1]INTERNAL PARAMETERS-1'!$B$5:$J$44,4, FALSE))</f>
        <v>89.506971527440427</v>
      </c>
      <c r="BD178" s="44">
        <f>$F178*'[1]INTERNAL PARAMETERS-2'!O178*(1-VLOOKUP(P$4,'[1]INTERNAL PARAMETERS-1'!$B$5:$J$44,4, FALSE))</f>
        <v>32.141166765061477</v>
      </c>
      <c r="BE178" s="44">
        <f>$F178*'[1]INTERNAL PARAMETERS-2'!P178*(1-VLOOKUP(Q$4,'[1]INTERNAL PARAMETERS-1'!$B$5:$J$44,4, FALSE))</f>
        <v>56.145273352726356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76.276502182763949</v>
      </c>
      <c r="BH178" s="44">
        <f>$F178*'[1]INTERNAL PARAMETERS-2'!S178*(1-VLOOKUP(T$4,'[1]INTERNAL PARAMETERS-1'!$B$5:$J$44,4, FALSE))</f>
        <v>2.9293168086015782</v>
      </c>
      <c r="BI178" s="44">
        <f>$F178*'[1]INTERNAL PARAMETERS-2'!T178*(1-VLOOKUP(U$4,'[1]INTERNAL PARAMETERS-1'!$B$5:$J$44,4, FALSE))</f>
        <v>1.6274120354793205</v>
      </c>
      <c r="BJ178" s="44">
        <f>$F178*'[1]INTERNAL PARAMETERS-2'!U178*(1-VLOOKUP(V$4,'[1]INTERNAL PARAMETERS-1'!$B$5:$J$44,4, FALSE))</f>
        <v>28.703221557219617</v>
      </c>
      <c r="BK178" s="44">
        <f>$F178*'[1]INTERNAL PARAMETERS-2'!V178*(1-VLOOKUP(W$4,'[1]INTERNAL PARAMETERS-1'!$B$5:$J$44,4, FALSE))</f>
        <v>26.038371632014027</v>
      </c>
      <c r="BL178" s="44">
        <f>$F178*'[1]INTERNAL PARAMETERS-2'!W178*(1-VLOOKUP(X$4,'[1]INTERNAL PARAMETERS-1'!$B$5:$J$44,4, FALSE))</f>
        <v>70.791788353342014</v>
      </c>
      <c r="BM178" s="44">
        <f>$F178*'[1]INTERNAL PARAMETERS-2'!X178*(1-VLOOKUP(Y$4,'[1]INTERNAL PARAMETERS-1'!$B$5:$J$44,4, FALSE))</f>
        <v>55.738337492985856</v>
      </c>
      <c r="BN178" s="44">
        <f>$F178*'[1]INTERNAL PARAMETERS-2'!Y178*(1-VLOOKUP(Z$4,'[1]INTERNAL PARAMETERS-1'!$B$5:$J$44,4, FALSE))</f>
        <v>85.03164366378607</v>
      </c>
      <c r="BO178" s="44">
        <f>$F178*'[1]INTERNAL PARAMETERS-2'!Z178*(1-VLOOKUP(AA$4,'[1]INTERNAL PARAMETERS-1'!$B$5:$J$44,4, FALSE))</f>
        <v>113.51107811510531</v>
      </c>
      <c r="BP178" s="44">
        <f>$F178*'[1]INTERNAL PARAMETERS-2'!AA178*(1-VLOOKUP(AB$4,'[1]INTERNAL PARAMETERS-1'!$B$5:$J$44,4, FALSE))</f>
        <v>30.513699495668384</v>
      </c>
      <c r="BQ178" s="44">
        <f>$F178*'[1]INTERNAL PARAMETERS-2'!AB178*(1-VLOOKUP(AC$4,'[1]INTERNAL PARAMETERS-1'!$B$5:$J$44,4, FALSE))</f>
        <v>253.46732563718069</v>
      </c>
      <c r="BR178" s="44">
        <f>$F178*'[1]INTERNAL PARAMETERS-2'!AC178*(1-VLOOKUP(AD$4,'[1]INTERNAL PARAMETERS-1'!$B$5:$J$44,4, FALSE))</f>
        <v>9.357591587049205</v>
      </c>
      <c r="BS178" s="44">
        <f>$F178*'[1]INTERNAL PARAMETERS-2'!AD178*(1-VLOOKUP(AE$4,'[1]INTERNAL PARAMETERS-1'!$B$5:$J$44,4, FALSE))</f>
        <v>7.3233265427000545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3.2547964540017533</v>
      </c>
      <c r="CA178" s="44">
        <f>$F178*'[1]INTERNAL PARAMETERS-2'!AL178*(1-VLOOKUP(AM$4,'[1]INTERNAL PARAMETERS-1'!$B$5:$J$44,4, FALSE))</f>
        <v>8.9506557273087122</v>
      </c>
      <c r="CB178" s="44">
        <f>$F178*'[1]INTERNAL PARAMETERS-2'!AM178*(1-VLOOKUP(AN$4,'[1]INTERNAL PARAMETERS-1'!$B$5:$J$44,4, FALSE))</f>
        <v>5.695859273306958</v>
      </c>
      <c r="CC178" s="44">
        <f>$F178*'[1]INTERNAL PARAMETERS-2'!AN178*(1-VLOOKUP(AO$4,'[1]INTERNAL PARAMETERS-1'!$B$5:$J$44,4, FALSE))</f>
        <v>24.817840222361422</v>
      </c>
      <c r="CD178" s="44">
        <f>$F178*'[1]INTERNAL PARAMETERS-2'!AO178*(1-VLOOKUP(AP$4,'[1]INTERNAL PARAMETERS-1'!$B$5:$J$44,4, FALSE))</f>
        <v>32.954762314973586</v>
      </c>
      <c r="CE178" s="44">
        <f>$F178*'[1]INTERNAL PARAMETERS-2'!AP178*(1-VLOOKUP(AQ$4,'[1]INTERNAL PARAMETERS-1'!$B$5:$J$44,4, FALSE))</f>
        <v>6.1027951330474517</v>
      </c>
      <c r="CF178" s="44">
        <f>$F178*'[1]INTERNAL PARAMETERS-2'!AQ178*(1-VLOOKUP(AR$4,'[1]INTERNAL PARAMETERS-1'!$B$5:$J$44,4, FALSE))</f>
        <v>0.81373363469654791</v>
      </c>
      <c r="CG178" s="44">
        <f>$F178*'[1]INTERNAL PARAMETERS-2'!AR178*(1-VLOOKUP(AS$4,'[1]INTERNAL PARAMETERS-1'!$B$5:$J$44,4, FALSE))</f>
        <v>0.40679777495605468</v>
      </c>
      <c r="CH178" s="43">
        <f>$F178*'[1]INTERNAL PARAMETERS-2'!AS178*(1-VLOOKUP(AT$4,'[1]INTERNAL PARAMETERS-1'!$B$5:$J$44,4, FALSE))</f>
        <v>0</v>
      </c>
      <c r="CI178" s="42">
        <f t="shared" si="2"/>
        <v>1380.847844385793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1100.5012793133478</v>
      </c>
      <c r="G179" s="45">
        <f>$F179*'[1]INTERNAL PARAMETERS-2'!F179*VLOOKUP(G$4,'[1]INTERNAL PARAMETERS-1'!$B$5:$J$44,4, FALSE)</f>
        <v>4.433039253330028</v>
      </c>
      <c r="H179" s="44">
        <f>$F179*'[1]INTERNAL PARAMETERS-2'!G179*VLOOKUP(H$4,'[1]INTERNAL PARAMETERS-1'!$B$5:$J$44,4, FALSE)</f>
        <v>1.4776430677340322</v>
      </c>
      <c r="I179" s="44">
        <f>$F179*'[1]INTERNAL PARAMETERS-2'!H179*VLOOKUP(I$4,'[1]INTERNAL PARAMETERS-1'!$B$5:$J$44,4, FALSE)</f>
        <v>10.228878763391343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3.6387854700239988</v>
      </c>
      <c r="N179" s="44">
        <f>$F179*'[1]INTERNAL PARAMETERS-2'!M179*VLOOKUP(N$4,'[1]INTERNAL PARAMETERS-1'!$B$5:$J$44,4, FALSE)</f>
        <v>1.40379392938571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0.36943827946549085</v>
      </c>
      <c r="S179" s="44">
        <f>$F179*'[1]INTERNAL PARAMETERS-2'!R179*VLOOKUP(S$4,'[1]INTERNAL PARAMETERS-1'!$B$5:$J$44,4, FALSE)</f>
        <v>2.6454014827326153</v>
      </c>
      <c r="T179" s="44">
        <f>$F179*'[1]INTERNAL PARAMETERS-2'!S179*VLOOKUP(T$4,'[1]INTERNAL PARAMETERS-1'!$B$5:$J$44,4, FALSE)</f>
        <v>0.11082047882685414</v>
      </c>
      <c r="U179" s="44">
        <f>$F179*'[1]INTERNAL PARAMETERS-2'!T179*VLOOKUP(U$4,'[1]INTERNAL PARAMETERS-1'!$B$5:$J$44,4, FALSE)</f>
        <v>7.3887655893098175E-2</v>
      </c>
      <c r="V179" s="44">
        <f>$F179*'[1]INTERNAL PARAMETERS-2'!U179*VLOOKUP(V$4,'[1]INTERNAL PARAMETERS-1'!$B$5:$J$44,4, FALSE)</f>
        <v>3.0477172379175923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0.36943827946549085</v>
      </c>
      <c r="AK179" s="44">
        <f>$F179*'[1]INTERNAL PARAMETERS-2'!AJ179*VLOOKUP(AK$4,'[1]INTERNAL PARAMETERS-1'!$B$5:$J$44,4, FALSE)</f>
        <v>0.36943827946549085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194.34869650443551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69.136923930455964</v>
      </c>
      <c r="BB179" s="44">
        <f>$F179*'[1]INTERNAL PARAMETERS-2'!M179*(1-VLOOKUP(N$4,'[1]INTERNAL PARAMETERS-1'!$B$5:$J$44,4, FALSE))</f>
        <v>26.67208465832849</v>
      </c>
      <c r="BC179" s="44">
        <f>$F179*'[1]INTERNAL PARAMETERS-2'!N179*(1-VLOOKUP(O$4,'[1]INTERNAL PARAMETERS-1'!$B$5:$J$44,4, FALSE))</f>
        <v>82.011116136477568</v>
      </c>
      <c r="BD179" s="44">
        <f>$F179*'[1]INTERNAL PARAMETERS-2'!O179*(1-VLOOKUP(P$4,'[1]INTERNAL PARAMETERS-1'!$B$5:$J$44,4, FALSE))</f>
        <v>19.209800081054141</v>
      </c>
      <c r="BE179" s="44">
        <f>$F179*'[1]INTERNAL PARAMETERS-2'!P179*(1-VLOOKUP(Q$4,'[1]INTERNAL PARAMETERS-1'!$B$5:$J$44,4, FALSE))</f>
        <v>46.546912159965295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50.262628171919687</v>
      </c>
      <c r="BH179" s="44">
        <f>$F179*'[1]INTERNAL PARAMETERS-2'!S179*(1-VLOOKUP(T$4,'[1]INTERNAL PARAMETERS-1'!$B$5:$J$44,4, FALSE))</f>
        <v>0.99738430944168721</v>
      </c>
      <c r="BI179" s="44">
        <f>$F179*'[1]INTERNAL PARAMETERS-2'!T179*(1-VLOOKUP(U$4,'[1]INTERNAL PARAMETERS-1'!$B$5:$J$44,4, FALSE))</f>
        <v>0.2955506235723927</v>
      </c>
      <c r="BJ179" s="44">
        <f>$F179*'[1]INTERNAL PARAMETERS-2'!U179*(1-VLOOKUP(V$4,'[1]INTERNAL PARAMETERS-1'!$B$5:$J$44,4, FALSE))</f>
        <v>17.270397681533023</v>
      </c>
      <c r="BK179" s="44">
        <f>$F179*'[1]INTERNAL PARAMETERS-2'!V179*(1-VLOOKUP(W$4,'[1]INTERNAL PARAMETERS-1'!$B$5:$J$44,4, FALSE))</f>
        <v>21.056881428253664</v>
      </c>
      <c r="BL179" s="44">
        <f>$F179*'[1]INTERNAL PARAMETERS-2'!W179*(1-VLOOKUP(X$4,'[1]INTERNAL PARAMETERS-1'!$B$5:$J$44,4, FALSE))</f>
        <v>47.655116948233832</v>
      </c>
      <c r="BM179" s="44">
        <f>$F179*'[1]INTERNAL PARAMETERS-2'!X179*(1-VLOOKUP(Y$4,'[1]INTERNAL PARAMETERS-1'!$B$5:$J$44,4, FALSE))</f>
        <v>38.419600162108281</v>
      </c>
      <c r="BN179" s="44">
        <f>$F179*'[1]INTERNAL PARAMETERS-2'!Y179*(1-VLOOKUP(Z$4,'[1]INTERNAL PARAMETERS-1'!$B$5:$J$44,4, FALSE))</f>
        <v>65.756712241019443</v>
      </c>
      <c r="BO179" s="44">
        <f>$F179*'[1]INTERNAL PARAMETERS-2'!Z179*(1-VLOOKUP(AA$4,'[1]INTERNAL PARAMETERS-1'!$B$5:$J$44,4, FALSE))</f>
        <v>82.749992695408565</v>
      </c>
      <c r="BP179" s="44">
        <f>$F179*'[1]INTERNAL PARAMETERS-2'!AA179*(1-VLOOKUP(AB$4,'[1]INTERNAL PARAMETERS-1'!$B$5:$J$44,4, FALSE))</f>
        <v>17.732157013320112</v>
      </c>
      <c r="BQ179" s="44">
        <f>$F179*'[1]INTERNAL PARAMETERS-2'!AB179*(1-VLOOKUP(AC$4,'[1]INTERNAL PARAMETERS-1'!$B$5:$J$44,4, FALSE))</f>
        <v>215.74106024518144</v>
      </c>
      <c r="BR179" s="44">
        <f>$F179*'[1]INTERNAL PARAMETERS-2'!AC179*(1-VLOOKUP(AD$4,'[1]INTERNAL PARAMETERS-1'!$B$5:$J$44,4, FALSE))</f>
        <v>8.4966402271945647</v>
      </c>
      <c r="BS179" s="44">
        <f>$F179*'[1]INTERNAL PARAMETERS-2'!AD179*(1-VLOOKUP(AE$4,'[1]INTERNAL PARAMETERS-1'!$B$5:$J$44,4, FALSE))</f>
        <v>1.8470813471995231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1.4776430677340322</v>
      </c>
      <c r="CA179" s="44">
        <f>$F179*'[1]INTERNAL PARAMETERS-2'!AL179*(1-VLOOKUP(AM$4,'[1]INTERNAL PARAMETERS-1'!$B$5:$J$44,4, FALSE))</f>
        <v>8.4966402271945647</v>
      </c>
      <c r="CB179" s="44">
        <f>$F179*'[1]INTERNAL PARAMETERS-2'!AM179*(1-VLOOKUP(AN$4,'[1]INTERNAL PARAMETERS-1'!$B$5:$J$44,4, FALSE))</f>
        <v>4.0636009738645367</v>
      </c>
      <c r="CC179" s="44">
        <f>$F179*'[1]INTERNAL PARAMETERS-2'!AN179*(1-VLOOKUP(AO$4,'[1]INTERNAL PARAMETERS-1'!$B$5:$J$44,4, FALSE))</f>
        <v>13.299117759990082</v>
      </c>
      <c r="CD179" s="44">
        <f>$F179*'[1]INTERNAL PARAMETERS-2'!AO179*(1-VLOOKUP(AP$4,'[1]INTERNAL PARAMETERS-1'!$B$5:$J$44,4, FALSE))</f>
        <v>28.814755146645179</v>
      </c>
      <c r="CE179" s="44">
        <f>$F179*'[1]INTERNAL PARAMETERS-2'!AP179*(1-VLOOKUP(AQ$4,'[1]INTERNAL PARAMETERS-1'!$B$5:$J$44,4, FALSE))</f>
        <v>8.866078506660056</v>
      </c>
      <c r="CF179" s="44">
        <f>$F179*'[1]INTERNAL PARAMETERS-2'!AQ179*(1-VLOOKUP(AR$4,'[1]INTERNAL PARAMETERS-1'!$B$5:$J$44,4, FALSE))</f>
        <v>0.36943827946549085</v>
      </c>
      <c r="CG179" s="44">
        <f>$F179*'[1]INTERNAL PARAMETERS-2'!AR179*(1-VLOOKUP(AS$4,'[1]INTERNAL PARAMETERS-1'!$B$5:$J$44,4, FALSE))</f>
        <v>0.7388765589309817</v>
      </c>
      <c r="CH179" s="43">
        <f>$F179*'[1]INTERNAL PARAMETERS-2'!AS179*(1-VLOOKUP(AT$4,'[1]INTERNAL PARAMETERS-1'!$B$5:$J$44,4, FALSE))</f>
        <v>0</v>
      </c>
      <c r="CI179" s="42">
        <f t="shared" si="2"/>
        <v>1100.5011692632199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768.75946591922821</v>
      </c>
      <c r="G180" s="45">
        <f>$F180*'[1]INTERNAL PARAMETERS-2'!F180*VLOOKUP(G$4,'[1]INTERNAL PARAMETERS-1'!$B$5:$J$44,4, FALSE)</f>
        <v>2.1413794923180105</v>
      </c>
      <c r="H180" s="44">
        <f>$F180*'[1]INTERNAL PARAMETERS-2'!G180*VLOOKUP(H$4,'[1]INTERNAL PARAMETERS-1'!$B$5:$J$44,4, FALSE)</f>
        <v>1.6060154002518596</v>
      </c>
      <c r="I180" s="44">
        <f>$F180*'[1]INTERNAL PARAMETERS-2'!H180*VLOOKUP(I$4,'[1]INTERNAL PARAMETERS-1'!$B$5:$J$44,4, FALSE)</f>
        <v>6.504689093793047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4.0418758935848897</v>
      </c>
      <c r="N180" s="44">
        <f>$F180*'[1]INTERNAL PARAMETERS-2'!M180*VLOOKUP(N$4,'[1]INTERNAL PARAMETERS-1'!$B$5:$J$44,4, FALSE)</f>
        <v>0.9636246153404342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0.26768204603307527</v>
      </c>
      <c r="S180" s="44">
        <f>$F180*'[1]INTERNAL PARAMETERS-2'!R180*VLOOKUP(S$4,'[1]INTERNAL PARAMETERS-1'!$B$5:$J$44,4, FALSE)</f>
        <v>1.7128998725959397</v>
      </c>
      <c r="T180" s="44">
        <f>$F180*'[1]INTERNAL PARAMETERS-2'!S180*VLOOKUP(T$4,'[1]INTERNAL PARAMETERS-1'!$B$5:$J$44,4, FALSE)</f>
        <v>0.16060154002518598</v>
      </c>
      <c r="U180" s="44">
        <f>$F180*'[1]INTERNAL PARAMETERS-2'!T180*VLOOKUP(U$4,'[1]INTERNAL PARAMETERS-1'!$B$5:$J$44,4, FALSE)</f>
        <v>0.21414563682646023</v>
      </c>
      <c r="V180" s="44">
        <f>$F180*'[1]INTERNAL PARAMETERS-2'!U180*VLOOKUP(V$4,'[1]INTERNAL PARAMETERS-1'!$B$5:$J$44,4, FALSE)</f>
        <v>1.7666438468583527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0.26768204603307527</v>
      </c>
      <c r="AJ180" s="44">
        <f>$F180*'[1]INTERNAL PARAMETERS-2'!AI180*VLOOKUP(AJ$4,'[1]INTERNAL PARAMETERS-1'!$B$5:$J$44,4, FALSE)</f>
        <v>1.3383333542187845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123.58909278206789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76.795641978112897</v>
      </c>
      <c r="BB180" s="44">
        <f>$F180*'[1]INTERNAL PARAMETERS-2'!M180*(1-VLOOKUP(N$4,'[1]INTERNAL PARAMETERS-1'!$B$5:$J$44,4, FALSE))</f>
        <v>18.308867691468247</v>
      </c>
      <c r="BC180" s="44">
        <f>$F180*'[1]INTERNAL PARAMETERS-2'!N180*(1-VLOOKUP(O$4,'[1]INTERNAL PARAMETERS-1'!$B$5:$J$44,4, FALSE))</f>
        <v>51.125733273385535</v>
      </c>
      <c r="BD180" s="44">
        <f>$F180*'[1]INTERNAL PARAMETERS-2'!O180*(1-VLOOKUP(P$4,'[1]INTERNAL PARAMETERS-1'!$B$5:$J$44,4, FALSE))</f>
        <v>9.9039281994374164</v>
      </c>
      <c r="BE180" s="44">
        <f>$F180*'[1]INTERNAL PARAMETERS-2'!P180*(1-VLOOKUP(Q$4,'[1]INTERNAL PARAMETERS-1'!$B$5:$J$44,4, FALSE))</f>
        <v>35.600635859146728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32.545097579322849</v>
      </c>
      <c r="BH180" s="44">
        <f>$F180*'[1]INTERNAL PARAMETERS-2'!S180*(1-VLOOKUP(T$4,'[1]INTERNAL PARAMETERS-1'!$B$5:$J$44,4, FALSE))</f>
        <v>1.4454138602266737</v>
      </c>
      <c r="BI180" s="44">
        <f>$F180*'[1]INTERNAL PARAMETERS-2'!T180*(1-VLOOKUP(U$4,'[1]INTERNAL PARAMETERS-1'!$B$5:$J$44,4, FALSE))</f>
        <v>0.85658254730584094</v>
      </c>
      <c r="BJ180" s="44">
        <f>$F180*'[1]INTERNAL PARAMETERS-2'!U180*(1-VLOOKUP(V$4,'[1]INTERNAL PARAMETERS-1'!$B$5:$J$44,4, FALSE))</f>
        <v>10.010981798864</v>
      </c>
      <c r="BK180" s="44">
        <f>$F180*'[1]INTERNAL PARAMETERS-2'!V180*(1-VLOOKUP(W$4,'[1]INTERNAL PARAMETERS-1'!$B$5:$J$44,4, FALSE))</f>
        <v>13.91900513804036</v>
      </c>
      <c r="BL180" s="44">
        <f>$F180*'[1]INTERNAL PARAMETERS-2'!W180*(1-VLOOKUP(X$4,'[1]INTERNAL PARAMETERS-1'!$B$5:$J$44,4, FALSE))</f>
        <v>30.782512782444552</v>
      </c>
      <c r="BM180" s="44">
        <f>$F180*'[1]INTERNAL PARAMETERS-2'!X180*(1-VLOOKUP(Y$4,'[1]INTERNAL PARAMETERS-1'!$B$5:$J$44,4, FALSE))</f>
        <v>22.484599983258995</v>
      </c>
      <c r="BN180" s="44">
        <f>$F180*'[1]INTERNAL PARAMETERS-2'!Y180*(1-VLOOKUP(Z$4,'[1]INTERNAL PARAMETERS-1'!$B$5:$J$44,4, FALSE))</f>
        <v>55.40849225802156</v>
      </c>
      <c r="BO180" s="44">
        <f>$F180*'[1]INTERNAL PARAMETERS-2'!Z180*(1-VLOOKUP(AA$4,'[1]INTERNAL PARAMETERS-1'!$B$5:$J$44,4, FALSE))</f>
        <v>65.044738411425897</v>
      </c>
      <c r="BP180" s="44">
        <f>$F180*'[1]INTERNAL PARAMETERS-2'!AA180*(1-VLOOKUP(AB$4,'[1]INTERNAL PARAMETERS-1'!$B$5:$J$44,4, FALSE))</f>
        <v>10.974656383569718</v>
      </c>
      <c r="BQ180" s="44">
        <f>$F180*'[1]INTERNAL PARAMETERS-2'!AB180*(1-VLOOKUP(AC$4,'[1]INTERNAL PARAMETERS-1'!$B$5:$J$44,4, FALSE))</f>
        <v>138.38738962203735</v>
      </c>
      <c r="BR180" s="44">
        <f>$F180*'[1]INTERNAL PARAMETERS-2'!AC180*(1-VLOOKUP(AD$4,'[1]INTERNAL PARAMETERS-1'!$B$5:$J$44,4, FALSE))</f>
        <v>5.0858051227352465</v>
      </c>
      <c r="BS180" s="44">
        <f>$F180*'[1]INTERNAL PARAMETERS-2'!AD180*(1-VLOOKUP(AE$4,'[1]INTERNAL PARAMETERS-1'!$B$5:$J$44,4, FALSE))</f>
        <v>1.6060154002518596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1.0707281841323011</v>
      </c>
      <c r="CA180" s="44">
        <f>$F180*'[1]INTERNAL PARAMETERS-2'!AL180*(1-VLOOKUP(AM$4,'[1]INTERNAL PARAMETERS-1'!$B$5:$J$44,4, FALSE))</f>
        <v>6.9595025690201799</v>
      </c>
      <c r="CB180" s="44">
        <f>$F180*'[1]INTERNAL PARAMETERS-2'!AM180*(1-VLOOKUP(AN$4,'[1]INTERNAL PARAMETERS-1'!$B$5:$J$44,4, FALSE))</f>
        <v>1.6060154002518596</v>
      </c>
      <c r="CC180" s="44">
        <f>$F180*'[1]INTERNAL PARAMETERS-2'!AN180*(1-VLOOKUP(AO$4,'[1]INTERNAL PARAMETERS-1'!$B$5:$J$44,4, FALSE))</f>
        <v>6.9595025690201799</v>
      </c>
      <c r="CD180" s="44">
        <f>$F180*'[1]INTERNAL PARAMETERS-2'!AO180*(1-VLOOKUP(AP$4,'[1]INTERNAL PARAMETERS-1'!$B$5:$J$44,4, FALSE))</f>
        <v>22.484599983258995</v>
      </c>
      <c r="CE180" s="44">
        <f>$F180*'[1]INTERNAL PARAMETERS-2'!AP180*(1-VLOOKUP(AQ$4,'[1]INTERNAL PARAMETERS-1'!$B$5:$J$44,4, FALSE))</f>
        <v>4.5504410306690959</v>
      </c>
      <c r="CF180" s="44">
        <f>$F180*'[1]INTERNAL PARAMETERS-2'!AQ180*(1-VLOOKUP(AR$4,'[1]INTERNAL PARAMETERS-1'!$B$5:$J$44,4, FALSE))</f>
        <v>0.26768204603307527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768.75923529138834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473.94645427559294</v>
      </c>
      <c r="G181" s="45">
        <f>$F181*'[1]INTERNAL PARAMETERS-2'!F181*VLOOKUP(G$4,'[1]INTERNAL PARAMETERS-1'!$B$5:$J$44,4, FALSE)</f>
        <v>1.1444385031392743</v>
      </c>
      <c r="H181" s="44">
        <f>$F181*'[1]INTERNAL PARAMETERS-2'!G181*VLOOKUP(H$4,'[1]INTERNAL PARAMETERS-1'!$B$5:$J$44,4, FALSE)</f>
        <v>0.42915851434654939</v>
      </c>
      <c r="I181" s="44">
        <f>$F181*'[1]INTERNAL PARAMETERS-2'!H181*VLOOKUP(I$4,'[1]INTERNAL PARAMETERS-1'!$B$5:$J$44,4, FALSE)</f>
        <v>3.6969505943408936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3.5978720880745798</v>
      </c>
      <c r="N181" s="44">
        <f>$F181*'[1]INTERNAL PARAMETERS-2'!M181*VLOOKUP(N$4,'[1]INTERNAL PARAMETERS-1'!$B$5:$J$44,4, FALSE)</f>
        <v>0.81542250484888634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1.0668345107161887</v>
      </c>
      <c r="T181" s="44">
        <f>$F181*'[1]INTERNAL PARAMETERS-2'!S181*VLOOKUP(T$4,'[1]INTERNAL PARAMETERS-1'!$B$5:$J$44,4, FALSE)</f>
        <v>5.7224294889235097E-2</v>
      </c>
      <c r="U181" s="44">
        <f>$F181*'[1]INTERNAL PARAMETERS-2'!T181*VLOOKUP(U$4,'[1]INTERNAL PARAMETERS-1'!$B$5:$J$44,4, FALSE)</f>
        <v>8.5831702869309884E-2</v>
      </c>
      <c r="V181" s="44">
        <f>$F181*'[1]INTERNAL PARAMETERS-2'!U181*VLOOKUP(V$4,'[1]INTERNAL PARAMETERS-1'!$B$5:$J$44,4, FALSE)</f>
        <v>1.4591768644946101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0.14303703990037395</v>
      </c>
      <c r="AJ181" s="44">
        <f>$F181*'[1]INTERNAL PARAMETERS-2'!AI181*VLOOKUP(AJ$4,'[1]INTERNAL PARAMETERS-1'!$B$5:$J$44,4, FALSE)</f>
        <v>0.28612147444617547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70.242061292476976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68.359569673417013</v>
      </c>
      <c r="BB181" s="44">
        <f>$F181*'[1]INTERNAL PARAMETERS-2'!M181*(1-VLOOKUP(N$4,'[1]INTERNAL PARAMETERS-1'!$B$5:$J$44,4, FALSE))</f>
        <v>15.493027592128838</v>
      </c>
      <c r="BC181" s="44">
        <f>$F181*'[1]INTERNAL PARAMETERS-2'!N181*(1-VLOOKUP(O$4,'[1]INTERNAL PARAMETERS-1'!$B$5:$J$44,4, FALSE))</f>
        <v>36.908580126711797</v>
      </c>
      <c r="BD181" s="44">
        <f>$F181*'[1]INTERNAL PARAMETERS-2'!O181*(1-VLOOKUP(P$4,'[1]INTERNAL PARAMETERS-1'!$B$5:$J$44,4, FALSE))</f>
        <v>7.0097628480268748</v>
      </c>
      <c r="BE181" s="44">
        <f>$F181*'[1]INTERNAL PARAMETERS-2'!P181*(1-VLOOKUP(Q$4,'[1]INTERNAL PARAMETERS-1'!$B$5:$J$44,4, FALSE))</f>
        <v>28.039098786752927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20.269855703607583</v>
      </c>
      <c r="BH181" s="44">
        <f>$F181*'[1]INTERNAL PARAMETERS-2'!S181*(1-VLOOKUP(T$4,'[1]INTERNAL PARAMETERS-1'!$B$5:$J$44,4, FALSE))</f>
        <v>0.51501865400311586</v>
      </c>
      <c r="BI181" s="44">
        <f>$F181*'[1]INTERNAL PARAMETERS-2'!T181*(1-VLOOKUP(U$4,'[1]INTERNAL PARAMETERS-1'!$B$5:$J$44,4, FALSE))</f>
        <v>0.34332681147723954</v>
      </c>
      <c r="BJ181" s="44">
        <f>$F181*'[1]INTERNAL PARAMETERS-2'!U181*(1-VLOOKUP(V$4,'[1]INTERNAL PARAMETERS-1'!$B$5:$J$44,4, FALSE))</f>
        <v>8.2686688988027903</v>
      </c>
      <c r="BK181" s="44">
        <f>$F181*'[1]INTERNAL PARAMETERS-2'!V181*(1-VLOOKUP(W$4,'[1]INTERNAL PARAMETERS-1'!$B$5:$J$44,4, FALSE))</f>
        <v>7.7250428368195987</v>
      </c>
      <c r="BL181" s="44">
        <f>$F181*'[1]INTERNAL PARAMETERS-2'!W181*(1-VLOOKUP(X$4,'[1]INTERNAL PARAMETERS-1'!$B$5:$J$44,4, FALSE))</f>
        <v>15.736207148085375</v>
      </c>
      <c r="BM181" s="44">
        <f>$F181*'[1]INTERNAL PARAMETERS-2'!X181*(1-VLOOKUP(Y$4,'[1]INTERNAL PARAMETERS-1'!$B$5:$J$44,4, FALSE))</f>
        <v>14.305647170499924</v>
      </c>
      <c r="BN181" s="44">
        <f>$F181*'[1]INTERNAL PARAMETERS-2'!Y181*(1-VLOOKUP(Z$4,'[1]INTERNAL PARAMETERS-1'!$B$5:$J$44,4, FALSE))</f>
        <v>29.326621724438002</v>
      </c>
      <c r="BO181" s="44">
        <f>$F181*'[1]INTERNAL PARAMETERS-2'!Z181*(1-VLOOKUP(AA$4,'[1]INTERNAL PARAMETERS-1'!$B$5:$J$44,4, FALSE))</f>
        <v>27.180734363414398</v>
      </c>
      <c r="BP181" s="44">
        <f>$F181*'[1]INTERNAL PARAMETERS-2'!AA181*(1-VLOOKUP(AB$4,'[1]INTERNAL PARAMETERS-1'!$B$5:$J$44,4, FALSE))</f>
        <v>3.8625214184097993</v>
      </c>
      <c r="BQ181" s="44">
        <f>$F181*'[1]INTERNAL PARAMETERS-2'!AB181*(1-VLOOKUP(AC$4,'[1]INTERNAL PARAMETERS-1'!$B$5:$J$44,4, FALSE))</f>
        <v>78.967252004163896</v>
      </c>
      <c r="BR181" s="44">
        <f>$F181*'[1]INTERNAL PARAMETERS-2'!AC181*(1-VLOOKUP(AD$4,'[1]INTERNAL PARAMETERS-1'!$B$5:$J$44,4, FALSE))</f>
        <v>4.5778014072025242</v>
      </c>
      <c r="BS181" s="44">
        <f>$F181*'[1]INTERNAL PARAMETERS-2'!AD181*(1-VLOOKUP(AE$4,'[1]INTERNAL PARAMETERS-1'!$B$5:$J$44,4, FALSE))</f>
        <v>1.5736444121312512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0.28612147444617547</v>
      </c>
      <c r="CA181" s="44">
        <f>$F181*'[1]INTERNAL PARAMETERS-2'!AL181*(1-VLOOKUP(AM$4,'[1]INTERNAL PARAMETERS-1'!$B$5:$J$44,4, FALSE))</f>
        <v>2.8611199551708997</v>
      </c>
      <c r="CB181" s="44">
        <f>$F181*'[1]INTERNAL PARAMETERS-2'!AM181*(1-VLOOKUP(AN$4,'[1]INTERNAL PARAMETERS-1'!$B$5:$J$44,4, FALSE))</f>
        <v>0.85831702869309878</v>
      </c>
      <c r="CC181" s="44">
        <f>$F181*'[1]INTERNAL PARAMETERS-2'!AN181*(1-VLOOKUP(AO$4,'[1]INTERNAL PARAMETERS-1'!$B$5:$J$44,4, FALSE))</f>
        <v>4.1486428928559755</v>
      </c>
      <c r="CD181" s="44">
        <f>$F181*'[1]INTERNAL PARAMETERS-2'!AO181*(1-VLOOKUP(AP$4,'[1]INTERNAL PARAMETERS-1'!$B$5:$J$44,4, FALSE))</f>
        <v>12.016770164221377</v>
      </c>
      <c r="CE181" s="44">
        <f>$F181*'[1]INTERNAL PARAMETERS-2'!AP181*(1-VLOOKUP(AQ$4,'[1]INTERNAL PARAMETERS-1'!$B$5:$J$44,4, FALSE))</f>
        <v>1.7166814520316251</v>
      </c>
      <c r="CF181" s="44">
        <f>$F181*'[1]INTERNAL PARAMETERS-2'!AQ181*(1-VLOOKUP(AR$4,'[1]INTERNAL PARAMETERS-1'!$B$5:$J$44,4, FALSE))</f>
        <v>0.57224294889235094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473.94640688094768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209.13764298987792</v>
      </c>
      <c r="G182" s="45">
        <f>$F182*'[1]INTERNAL PARAMETERS-2'!F182*VLOOKUP(G$4,'[1]INTERNAL PARAMETERS-1'!$B$5:$J$44,4, FALSE)</f>
        <v>0.38117426811335148</v>
      </c>
      <c r="H182" s="44">
        <f>$F182*'[1]INTERNAL PARAMETERS-2'!G182*VLOOKUP(H$4,'[1]INTERNAL PARAMETERS-1'!$B$5:$J$44,4, FALSE)</f>
        <v>0.25412314999700064</v>
      </c>
      <c r="I182" s="44">
        <f>$F182*'[1]INTERNAL PARAMETERS-2'!H182*VLOOKUP(I$4,'[1]INTERNAL PARAMETERS-1'!$B$5:$J$44,4, FALSE)</f>
        <v>1.7678770952809615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2.1314001463259671</v>
      </c>
      <c r="N182" s="44">
        <f>$F182*'[1]INTERNAL PARAMETERS-2'!M182*VLOOKUP(N$4,'[1]INTERNAL PARAMETERS-1'!$B$5:$J$44,4, FALSE)</f>
        <v>0.31129197039649875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0.41434663535619098</v>
      </c>
      <c r="T182" s="44">
        <f>$F182*'[1]INTERNAL PARAMETERS-2'!S182*VLOOKUP(T$4,'[1]INTERNAL PARAMETERS-1'!$B$5:$J$44,4, FALSE)</f>
        <v>8.25884552167028E-2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0.49552759423557191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6.3536015940324916E-2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6.3536015940324916E-2</v>
      </c>
      <c r="AJ182" s="44">
        <f>$F182*'[1]INTERNAL PARAMETERS-2'!AI182*VLOOKUP(AJ$4,'[1]INTERNAL PARAMETERS-1'!$B$5:$J$44,4, FALSE)</f>
        <v>0.19058713405667574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33.589664810338263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40.496602780193378</v>
      </c>
      <c r="BB182" s="44">
        <f>$F182*'[1]INTERNAL PARAMETERS-2'!M182*(1-VLOOKUP(N$4,'[1]INTERNAL PARAMETERS-1'!$B$5:$J$44,4, FALSE))</f>
        <v>5.9145474375334759</v>
      </c>
      <c r="BC182" s="44">
        <f>$F182*'[1]INTERNAL PARAMETERS-2'!N182*(1-VLOOKUP(O$4,'[1]INTERNAL PARAMETERS-1'!$B$5:$J$44,4, FALSE))</f>
        <v>14.675209322364033</v>
      </c>
      <c r="BD182" s="44">
        <f>$F182*'[1]INTERNAL PARAMETERS-2'!O182*(1-VLOOKUP(P$4,'[1]INTERNAL PARAMETERS-1'!$B$5:$J$44,4, FALSE))</f>
        <v>2.1599944905637583</v>
      </c>
      <c r="BE182" s="44">
        <f>$F182*'[1]INTERNAL PARAMETERS-2'!P182*(1-VLOOKUP(Q$4,'[1]INTERNAL PARAMETERS-1'!$B$5:$J$44,4, FALSE))</f>
        <v>12.642286863680924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7.8725860717676275</v>
      </c>
      <c r="BH182" s="44">
        <f>$F182*'[1]INTERNAL PARAMETERS-2'!S182*(1-VLOOKUP(T$4,'[1]INTERNAL PARAMETERS-1'!$B$5:$J$44,4, FALSE))</f>
        <v>0.74329609695032517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2.8079897006682408</v>
      </c>
      <c r="BK182" s="44">
        <f>$F182*'[1]INTERNAL PARAMETERS-2'!V182*(1-VLOOKUP(W$4,'[1]INTERNAL PARAMETERS-1'!$B$5:$J$44,4, FALSE))</f>
        <v>2.858807010850136</v>
      </c>
      <c r="BL182" s="44">
        <f>$F182*'[1]INTERNAL PARAMETERS-2'!W182*(1-VLOOKUP(X$4,'[1]INTERNAL PARAMETERS-1'!$B$5:$J$44,4, FALSE))</f>
        <v>6.861136826040326</v>
      </c>
      <c r="BM182" s="44">
        <f>$F182*'[1]INTERNAL PARAMETERS-2'!X182*(1-VLOOKUP(Y$4,'[1]INTERNAL PARAMETERS-1'!$B$5:$J$44,4, FALSE))</f>
        <v>5.1458526195302454</v>
      </c>
      <c r="BN182" s="44">
        <f>$F182*'[1]INTERNAL PARAMETERS-2'!Y182*(1-VLOOKUP(Z$4,'[1]INTERNAL PARAMETERS-1'!$B$5:$J$44,4, FALSE))</f>
        <v>12.8328739977376</v>
      </c>
      <c r="BO182" s="44">
        <f>$F182*'[1]INTERNAL PARAMETERS-2'!Z182*(1-VLOOKUP(AA$4,'[1]INTERNAL PARAMETERS-1'!$B$5:$J$44,4, FALSE))</f>
        <v>12.451699729624249</v>
      </c>
      <c r="BP182" s="44">
        <f>$F182*'[1]INTERNAL PARAMETERS-2'!AA182*(1-VLOOKUP(AB$4,'[1]INTERNAL PARAMETERS-1'!$B$5:$J$44,4, FALSE))</f>
        <v>1.3341099383967303</v>
      </c>
      <c r="BQ182" s="44">
        <f>$F182*'[1]INTERNAL PARAMETERS-2'!AB182*(1-VLOOKUP(AC$4,'[1]INTERNAL PARAMETERS-1'!$B$5:$J$44,4, FALSE))</f>
        <v>26.809249886050956</v>
      </c>
      <c r="BR182" s="44">
        <f>$F182*'[1]INTERNAL PARAMETERS-2'!AC182*(1-VLOOKUP(AD$4,'[1]INTERNAL PARAMETERS-1'!$B$5:$J$44,4, FALSE))</f>
        <v>1.6517481905697566</v>
      </c>
      <c r="BS182" s="44">
        <f>$F182*'[1]INTERNAL PARAMETERS-2'!AD182*(1-VLOOKUP(AE$4,'[1]INTERNAL PARAMETERS-1'!$B$5:$J$44,4, FALSE))</f>
        <v>0.69881252028637808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0.19058713405667574</v>
      </c>
      <c r="CA182" s="44">
        <f>$F182*'[1]INTERNAL PARAMETERS-2'!AL182*(1-VLOOKUP(AM$4,'[1]INTERNAL PARAMETERS-1'!$B$5:$J$44,4, FALSE))</f>
        <v>1.6517481905697566</v>
      </c>
      <c r="CB182" s="44">
        <f>$F182*'[1]INTERNAL PARAMETERS-2'!AM182*(1-VLOOKUP(AN$4,'[1]INTERNAL PARAMETERS-1'!$B$5:$J$44,4, FALSE))</f>
        <v>0.57176140217002724</v>
      </c>
      <c r="CC182" s="44">
        <f>$F182*'[1]INTERNAL PARAMETERS-2'!AN182*(1-VLOOKUP(AO$4,'[1]INTERNAL PARAMETERS-1'!$B$5:$J$44,4, FALSE))</f>
        <v>1.1435228043400545</v>
      </c>
      <c r="CD182" s="44">
        <f>$F182*'[1]INTERNAL PARAMETERS-2'!AO182*(1-VLOOKUP(AP$4,'[1]INTERNAL PARAMETERS-1'!$B$5:$J$44,4, FALSE))</f>
        <v>6.7340857079239758</v>
      </c>
      <c r="CE182" s="44">
        <f>$F182*'[1]INTERNAL PARAMETERS-2'!AP182*(1-VLOOKUP(AQ$4,'[1]INTERNAL PARAMETERS-1'!$B$5:$J$44,4, FALSE))</f>
        <v>0.88939965434305379</v>
      </c>
      <c r="CF182" s="44">
        <f>$F182*'[1]INTERNAL PARAMETERS-2'!AQ182*(1-VLOOKUP(AR$4,'[1]INTERNAL PARAMETERS-1'!$B$5:$J$44,4, FALSE))</f>
        <v>0.19058713405667574</v>
      </c>
      <c r="CG182" s="44">
        <f>$F182*'[1]INTERNAL PARAMETERS-2'!AR182*(1-VLOOKUP(AS$4,'[1]INTERNAL PARAMETERS-1'!$B$5:$J$44,4, FALSE))</f>
        <v>6.3536015940324916E-2</v>
      </c>
      <c r="CH182" s="43">
        <f>$F182*'[1]INTERNAL PARAMETERS-2'!AS182*(1-VLOOKUP(AT$4,'[1]INTERNAL PARAMETERS-1'!$B$5:$J$44,4, FALSE))</f>
        <v>0</v>
      </c>
      <c r="CI182" s="42">
        <f t="shared" si="2"/>
        <v>209.13768481740652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85.998999084998786</v>
      </c>
      <c r="G183" s="45">
        <f>$F183*'[1]INTERNAL PARAMETERS-2'!F183*VLOOKUP(G$4,'[1]INTERNAL PARAMETERS-1'!$B$5:$J$44,4, FALSE)</f>
        <v>0.11330368129448591</v>
      </c>
      <c r="H183" s="44">
        <f>$F183*'[1]INTERNAL PARAMETERS-2'!G183*VLOOKUP(H$4,'[1]INTERNAL PARAMETERS-1'!$B$5:$J$44,4, FALSE)</f>
        <v>0.18884520209074884</v>
      </c>
      <c r="I183" s="44">
        <f>$F183*'[1]INTERNAL PARAMETERS-2'!H183*VLOOKUP(I$4,'[1]INTERNAL PARAMETERS-1'!$B$5:$J$44,4, FALSE)</f>
        <v>0.67180311109723467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0.99331294914647528</v>
      </c>
      <c r="N183" s="44">
        <f>$F183*'[1]INTERNAL PARAMETERS-2'!M183*VLOOKUP(N$4,'[1]INTERNAL PARAMETERS-1'!$B$5:$J$44,4, FALSE)</f>
        <v>0.13785510554826677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3.7770760398131466E-2</v>
      </c>
      <c r="S183" s="44">
        <f>$F183*'[1]INTERNAL PARAMETERS-2'!R183*VLOOKUP(S$4,'[1]INTERNAL PARAMETERS-1'!$B$5:$J$44,4, FALSE)</f>
        <v>0.12511306384883794</v>
      </c>
      <c r="T183" s="44">
        <f>$F183*'[1]INTERNAL PARAMETERS-2'!S183*VLOOKUP(T$4,'[1]INTERNAL PARAMETERS-1'!$B$5:$J$44,4, FALSE)</f>
        <v>1.8884520209074884E-2</v>
      </c>
      <c r="U183" s="44">
        <f>$F183*'[1]INTERNAL PARAMETERS-2'!T183*VLOOKUP(U$4,'[1]INTERNAL PARAMETERS-1'!$B$5:$J$44,4, FALSE)</f>
        <v>1.5106584179270889E-2</v>
      </c>
      <c r="V183" s="44">
        <f>$F183*'[1]INTERNAL PARAMETERS-2'!U183*VLOOKUP(V$4,'[1]INTERNAL PARAMETERS-1'!$B$5:$J$44,4, FALSE)</f>
        <v>0.22661166253892603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3.7770760398131466E-2</v>
      </c>
      <c r="AJ183" s="44">
        <f>$F183*'[1]INTERNAL PARAMETERS-2'!AI183*VLOOKUP(AJ$4,'[1]INTERNAL PARAMETERS-1'!$B$5:$J$44,4, FALSE)</f>
        <v>7.5532920896354439E-2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12.764259110847458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18.87294603378303</v>
      </c>
      <c r="BB183" s="44">
        <f>$F183*'[1]INTERNAL PARAMETERS-2'!M183*(1-VLOOKUP(N$4,'[1]INTERNAL PARAMETERS-1'!$B$5:$J$44,4, FALSE))</f>
        <v>2.6192470054170682</v>
      </c>
      <c r="BC183" s="44">
        <f>$F183*'[1]INTERNAL PARAMETERS-2'!N183*(1-VLOOKUP(O$4,'[1]INTERNAL PARAMETERS-1'!$B$5:$J$44,4, FALSE))</f>
        <v>6.2695764303937587</v>
      </c>
      <c r="BD183" s="44">
        <f>$F183*'[1]INTERNAL PARAMETERS-2'!O183*(1-VLOOKUP(P$4,'[1]INTERNAL PARAMETERS-1'!$B$5:$J$44,4, FALSE))</f>
        <v>0.64206852716860097</v>
      </c>
      <c r="BE183" s="44">
        <f>$F183*'[1]INTERNAL PARAMETERS-2'!P183*(1-VLOOKUP(Q$4,'[1]INTERNAL PARAMETERS-1'!$B$5:$J$44,4, FALSE))</f>
        <v>5.9296653865103002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2.3771482131279207</v>
      </c>
      <c r="BH183" s="44">
        <f>$F183*'[1]INTERNAL PARAMETERS-2'!S183*(1-VLOOKUP(T$4,'[1]INTERNAL PARAMETERS-1'!$B$5:$J$44,4, FALSE))</f>
        <v>0.16996068188167396</v>
      </c>
      <c r="BI183" s="44">
        <f>$F183*'[1]INTERNAL PARAMETERS-2'!T183*(1-VLOOKUP(U$4,'[1]INTERNAL PARAMETERS-1'!$B$5:$J$44,4, FALSE))</f>
        <v>6.0426336717083556E-2</v>
      </c>
      <c r="BJ183" s="44">
        <f>$F183*'[1]INTERNAL PARAMETERS-2'!U183*(1-VLOOKUP(V$4,'[1]INTERNAL PARAMETERS-1'!$B$5:$J$44,4, FALSE))</f>
        <v>1.2841327543872476</v>
      </c>
      <c r="BK183" s="44">
        <f>$F183*'[1]INTERNAL PARAMETERS-2'!V183*(1-VLOOKUP(W$4,'[1]INTERNAL PARAMETERS-1'!$B$5:$J$44,4, FALSE))</f>
        <v>1.0575210918483215</v>
      </c>
      <c r="BL183" s="44">
        <f>$F183*'[1]INTERNAL PARAMETERS-2'!W183*(1-VLOOKUP(X$4,'[1]INTERNAL PARAMETERS-1'!$B$5:$J$44,4, FALSE))</f>
        <v>2.2661166253892606</v>
      </c>
      <c r="BM183" s="44">
        <f>$F183*'[1]INTERNAL PARAMETERS-2'!X183*(1-VLOOKUP(Y$4,'[1]INTERNAL PARAMETERS-1'!$B$5:$J$44,4, FALSE))</f>
        <v>2.1905751045929978</v>
      </c>
      <c r="BN183" s="44">
        <f>$F183*'[1]INTERNAL PARAMETERS-2'!Y183*(1-VLOOKUP(Z$4,'[1]INTERNAL PARAMETERS-1'!$B$5:$J$44,4, FALSE))</f>
        <v>5.2498260989435677</v>
      </c>
      <c r="BO183" s="44">
        <f>$F183*'[1]INTERNAL PARAMETERS-2'!Z183*(1-VLOOKUP(AA$4,'[1]INTERNAL PARAMETERS-1'!$B$5:$J$44,4, FALSE))</f>
        <v>4.4944624903803891</v>
      </c>
      <c r="BP183" s="44">
        <f>$F183*'[1]INTERNAL PARAMETERS-2'!AA183*(1-VLOOKUP(AB$4,'[1]INTERNAL PARAMETERS-1'!$B$5:$J$44,4, FALSE))</f>
        <v>0.98197957105205858</v>
      </c>
      <c r="BQ183" s="44">
        <f>$F183*'[1]INTERNAL PARAMETERS-2'!AB183*(1-VLOOKUP(AC$4,'[1]INTERNAL PARAMETERS-1'!$B$5:$J$44,4, FALSE))</f>
        <v>10.650735239479662</v>
      </c>
      <c r="BR183" s="44">
        <f>$F183*'[1]INTERNAL PARAMETERS-2'!AC183*(1-VLOOKUP(AD$4,'[1]INTERNAL PARAMETERS-1'!$B$5:$J$44,4, FALSE))</f>
        <v>0.94421741055383568</v>
      </c>
      <c r="BS183" s="44">
        <f>$F183*'[1]INTERNAL PARAMETERS-2'!AD183*(1-VLOOKUP(AE$4,'[1]INTERNAL PARAMETERS-1'!$B$5:$J$44,4, FALSE))</f>
        <v>0.3399196437833662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3.7770760398131466E-2</v>
      </c>
      <c r="CA183" s="44">
        <f>$F183*'[1]INTERNAL PARAMETERS-2'!AL183*(1-VLOOKUP(AM$4,'[1]INTERNAL PARAMETERS-1'!$B$5:$J$44,4, FALSE))</f>
        <v>0.41545256467972064</v>
      </c>
      <c r="CB183" s="44">
        <f>$F183*'[1]INTERNAL PARAMETERS-2'!AM183*(1-VLOOKUP(AN$4,'[1]INTERNAL PARAMETERS-1'!$B$5:$J$44,4, FALSE))</f>
        <v>3.7770760398131466E-2</v>
      </c>
      <c r="CC183" s="44">
        <f>$F183*'[1]INTERNAL PARAMETERS-2'!AN183*(1-VLOOKUP(AO$4,'[1]INTERNAL PARAMETERS-1'!$B$5:$J$44,4, FALSE))</f>
        <v>0.45322332507785207</v>
      </c>
      <c r="CD183" s="44">
        <f>$F183*'[1]INTERNAL PARAMETERS-2'!AO183*(1-VLOOKUP(AP$4,'[1]INTERNAL PARAMETERS-1'!$B$5:$J$44,4, FALSE))</f>
        <v>2.8326436317615982</v>
      </c>
      <c r="CE183" s="44">
        <f>$F183*'[1]INTERNAL PARAMETERS-2'!AP183*(1-VLOOKUP(AQ$4,'[1]INTERNAL PARAMETERS-1'!$B$5:$J$44,4, FALSE))</f>
        <v>0.3399196437833662</v>
      </c>
      <c r="CF183" s="44">
        <f>$F183*'[1]INTERNAL PARAMETERS-2'!AQ183*(1-VLOOKUP(AR$4,'[1]INTERNAL PARAMETERS-1'!$B$5:$J$44,4, FALSE))</f>
        <v>3.7770760398131466E-2</v>
      </c>
      <c r="CG183" s="44">
        <f>$F183*'[1]INTERNAL PARAMETERS-2'!AR183*(1-VLOOKUP(AS$4,'[1]INTERNAL PARAMETERS-1'!$B$5:$J$44,4, FALSE))</f>
        <v>3.7770760398131466E-2</v>
      </c>
      <c r="CH183" s="43">
        <f>$F183*'[1]INTERNAL PARAMETERS-2'!AS183*(1-VLOOKUP(AT$4,'[1]INTERNAL PARAMETERS-1'!$B$5:$J$44,4, FALSE))</f>
        <v>0</v>
      </c>
      <c r="CI183" s="42">
        <f t="shared" si="2"/>
        <v>85.999016284798614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36.167497160968615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0.30479941227423335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0.42365069055729293</v>
      </c>
      <c r="N184" s="44">
        <f>$F184*'[1]INTERNAL PARAMETERS-2'!M184*VLOOKUP(N$4,'[1]INTERNAL PARAMETERS-1'!$B$5:$J$44,4, FALSE)</f>
        <v>8.2334945611973451E-2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2.9939454149849817E-2</v>
      </c>
      <c r="S184" s="44">
        <f>$F184*'[1]INTERNAL PARAMETERS-2'!R184*VLOOKUP(S$4,'[1]INTERNAL PARAMETERS-1'!$B$5:$J$44,4, FALSE)</f>
        <v>8.2923390790782411E-2</v>
      </c>
      <c r="T184" s="44">
        <f>$F184*'[1]INTERNAL PARAMETERS-2'!S184*VLOOKUP(T$4,'[1]INTERNAL PARAMETERS-1'!$B$5:$J$44,4, FALSE)</f>
        <v>5.9878908299699635E-3</v>
      </c>
      <c r="U184" s="44">
        <f>$F184*'[1]INTERNAL PARAMETERS-2'!T184*VLOOKUP(U$4,'[1]INTERNAL PARAMETERS-1'!$B$5:$J$44,4, FALSE)</f>
        <v>1.1975781659939927E-2</v>
      </c>
      <c r="V184" s="44">
        <f>$F184*'[1]INTERNAL PARAMETERS-2'!U184*VLOOKUP(V$4,'[1]INTERNAL PARAMETERS-1'!$B$5:$J$44,4, FALSE)</f>
        <v>6.2873938739599455E-2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8.9818362449549466E-2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5.7911888332104331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8.0493631205885645</v>
      </c>
      <c r="BB184" s="44">
        <f>$F184*'[1]INTERNAL PARAMETERS-2'!M184*(1-VLOOKUP(N$4,'[1]INTERNAL PARAMETERS-1'!$B$5:$J$44,4, FALSE))</f>
        <v>1.5643639666274953</v>
      </c>
      <c r="BC184" s="44">
        <f>$F184*'[1]INTERNAL PARAMETERS-2'!N184*(1-VLOOKUP(O$4,'[1]INTERNAL PARAMETERS-1'!$B$5:$J$44,4, FALSE))</f>
        <v>2.6945978912327928</v>
      </c>
      <c r="BD184" s="44">
        <f>$F184*'[1]INTERNAL PARAMETERS-2'!O184*(1-VLOOKUP(P$4,'[1]INTERNAL PARAMETERS-1'!$B$5:$J$44,4, FALSE))</f>
        <v>0.14970088749896518</v>
      </c>
      <c r="BE184" s="44">
        <f>$F184*'[1]INTERNAL PARAMETERS-2'!P184*(1-VLOOKUP(Q$4,'[1]INTERNAL PARAMETERS-1'!$B$5:$J$44,4, FALSE))</f>
        <v>2.6047795287832436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1.5755444250248656</v>
      </c>
      <c r="BH184" s="44">
        <f>$F184*'[1]INTERNAL PARAMETERS-2'!S184*(1-VLOOKUP(T$4,'[1]INTERNAL PARAMETERS-1'!$B$5:$J$44,4, FALSE))</f>
        <v>5.3891017469729671E-2</v>
      </c>
      <c r="BI184" s="44">
        <f>$F184*'[1]INTERNAL PARAMETERS-2'!T184*(1-VLOOKUP(U$4,'[1]INTERNAL PARAMETERS-1'!$B$5:$J$44,4, FALSE))</f>
        <v>4.7903126639759708E-2</v>
      </c>
      <c r="BJ184" s="44">
        <f>$F184*'[1]INTERNAL PARAMETERS-2'!U184*(1-VLOOKUP(V$4,'[1]INTERNAL PARAMETERS-1'!$B$5:$J$44,4, FALSE))</f>
        <v>0.35628565285773023</v>
      </c>
      <c r="BK184" s="44">
        <f>$F184*'[1]INTERNAL PARAMETERS-2'!V184*(1-VLOOKUP(W$4,'[1]INTERNAL PARAMETERS-1'!$B$5:$J$44,4, FALSE))</f>
        <v>0.538921024946445</v>
      </c>
      <c r="BL184" s="44">
        <f>$F184*'[1]INTERNAL PARAMETERS-2'!W184*(1-VLOOKUP(X$4,'[1]INTERNAL PARAMETERS-1'!$B$5:$J$44,4, FALSE))</f>
        <v>0.56886047909629489</v>
      </c>
      <c r="BM184" s="44">
        <f>$F184*'[1]INTERNAL PARAMETERS-2'!X184*(1-VLOOKUP(Y$4,'[1]INTERNAL PARAMETERS-1'!$B$5:$J$44,4, FALSE))</f>
        <v>0.71856136659526004</v>
      </c>
      <c r="BN184" s="44">
        <f>$F184*'[1]INTERNAL PARAMETERS-2'!Y184*(1-VLOOKUP(Z$4,'[1]INTERNAL PARAMETERS-1'!$B$5:$J$44,4, FALSE))</f>
        <v>1.8562787080381338</v>
      </c>
      <c r="BO184" s="44">
        <f>$F184*'[1]INTERNAL PARAMETERS-2'!Z184*(1-VLOOKUP(AA$4,'[1]INTERNAL PARAMETERS-1'!$B$5:$J$44,4, FALSE))</f>
        <v>1.7664603455885841</v>
      </c>
      <c r="BP184" s="44">
        <f>$F184*'[1]INTERNAL PARAMETERS-2'!AA184*(1-VLOOKUP(AB$4,'[1]INTERNAL PARAMETERS-1'!$B$5:$J$44,4, FALSE))</f>
        <v>0.32934122914778019</v>
      </c>
      <c r="BQ184" s="44">
        <f>$F184*'[1]INTERNAL PARAMETERS-2'!AB184*(1-VLOOKUP(AC$4,'[1]INTERNAL PARAMETERS-1'!$B$5:$J$44,4, FALSE))</f>
        <v>4.0119555743244817</v>
      </c>
      <c r="BR184" s="44">
        <f>$F184*'[1]INTERNAL PARAMETERS-2'!AC184*(1-VLOOKUP(AD$4,'[1]INTERNAL PARAMETERS-1'!$B$5:$J$44,4, FALSE))</f>
        <v>0.26945870409836448</v>
      </c>
      <c r="BS184" s="44">
        <f>$F184*'[1]INTERNAL PARAMETERS-2'!AD184*(1-VLOOKUP(AE$4,'[1]INTERNAL PARAMETERS-1'!$B$5:$J$44,4, FALSE))</f>
        <v>2.9939454149849817E-2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0.23951924994851465</v>
      </c>
      <c r="CB184" s="44">
        <f>$F184*'[1]INTERNAL PARAMETERS-2'!AM184*(1-VLOOKUP(AN$4,'[1]INTERNAL PARAMETERS-1'!$B$5:$J$44,4, FALSE))</f>
        <v>2.9939454149849817E-2</v>
      </c>
      <c r="CC184" s="44">
        <f>$F184*'[1]INTERNAL PARAMETERS-2'!AN184*(1-VLOOKUP(AO$4,'[1]INTERNAL PARAMETERS-1'!$B$5:$J$44,4, FALSE))</f>
        <v>0.35928068329763002</v>
      </c>
      <c r="CD184" s="44">
        <f>$F184*'[1]INTERNAL PARAMETERS-2'!AO184*(1-VLOOKUP(AP$4,'[1]INTERNAL PARAMETERS-1'!$B$5:$J$44,4, FALSE))</f>
        <v>1.4371191164408041</v>
      </c>
      <c r="CE184" s="44">
        <f>$F184*'[1]INTERNAL PARAMETERS-2'!AP184*(1-VLOOKUP(AQ$4,'[1]INTERNAL PARAMETERS-1'!$B$5:$J$44,4, FALSE))</f>
        <v>2.9939454149849817E-2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36.167497160968594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0</v>
      </c>
      <c r="G257" s="45">
        <f>$F257*'[1]INTERNAL PARAMETERS-2'!F257*VLOOKUP(G$4,'[1]INTERNAL PARAMETERS-1'!$B$5:$J$44,4, FALSE)</f>
        <v>0</v>
      </c>
      <c r="H257" s="44">
        <f>$F257*'[1]INTERNAL PARAMETERS-2'!G257*VLOOKUP(H$4,'[1]INTERNAL PARAMETERS-1'!$B$5:$J$44,4, FALSE)</f>
        <v>0</v>
      </c>
      <c r="I257" s="44">
        <f>$F257*'[1]INTERNAL PARAMETERS-2'!H257*VLOOKUP(I$4,'[1]INTERNAL PARAMETERS-1'!$B$5:$J$44,4, FALSE)</f>
        <v>0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</v>
      </c>
      <c r="N257" s="44">
        <f>$F257*'[1]INTERNAL PARAMETERS-2'!M257*VLOOKUP(N$4,'[1]INTERNAL PARAMETERS-1'!$B$5:$J$44,4, FALSE)</f>
        <v>0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0</v>
      </c>
      <c r="S257" s="44">
        <f>$F257*'[1]INTERNAL PARAMETERS-2'!R257*VLOOKUP(S$4,'[1]INTERNAL PARAMETERS-1'!$B$5:$J$44,4, FALSE)</f>
        <v>0</v>
      </c>
      <c r="T257" s="44">
        <f>$F257*'[1]INTERNAL PARAMETERS-2'!S257*VLOOKUP(T$4,'[1]INTERNAL PARAMETERS-1'!$B$5:$J$44,4, FALSE)</f>
        <v>0</v>
      </c>
      <c r="U257" s="44">
        <f>$F257*'[1]INTERNAL PARAMETERS-2'!T257*VLOOKUP(U$4,'[1]INTERNAL PARAMETERS-1'!$B$5:$J$44,4, FALSE)</f>
        <v>0</v>
      </c>
      <c r="V257" s="44">
        <f>$F257*'[1]INTERNAL PARAMETERS-2'!U257*VLOOKUP(V$4,'[1]INTERNAL PARAMETERS-1'!$B$5:$J$44,4, FALSE)</f>
        <v>0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0</v>
      </c>
      <c r="AI257" s="44">
        <f>$F257*'[1]INTERNAL PARAMETERS-2'!AH257*VLOOKUP(AI$4,'[1]INTERNAL PARAMETERS-1'!$B$5:$J$44,4, FALSE)</f>
        <v>0</v>
      </c>
      <c r="AJ257" s="44">
        <f>$F257*'[1]INTERNAL PARAMETERS-2'!AI257*VLOOKUP(AJ$4,'[1]INTERNAL PARAMETERS-1'!$B$5:$J$44,4, FALSE)</f>
        <v>0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0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0</v>
      </c>
      <c r="BB257" s="44">
        <f>$F257*'[1]INTERNAL PARAMETERS-2'!M257*(1-VLOOKUP(N$4,'[1]INTERNAL PARAMETERS-1'!$B$5:$J$44,4, FALSE))</f>
        <v>0</v>
      </c>
      <c r="BC257" s="44">
        <f>$F257*'[1]INTERNAL PARAMETERS-2'!N257*(1-VLOOKUP(O$4,'[1]INTERNAL PARAMETERS-1'!$B$5:$J$44,4, FALSE))</f>
        <v>0</v>
      </c>
      <c r="BD257" s="44">
        <f>$F257*'[1]INTERNAL PARAMETERS-2'!O257*(1-VLOOKUP(P$4,'[1]INTERNAL PARAMETERS-1'!$B$5:$J$44,4, FALSE))</f>
        <v>0</v>
      </c>
      <c r="BE257" s="44">
        <f>$F257*'[1]INTERNAL PARAMETERS-2'!P257*(1-VLOOKUP(Q$4,'[1]INTERNAL PARAMETERS-1'!$B$5:$J$44,4, FALSE))</f>
        <v>0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0</v>
      </c>
      <c r="BH257" s="44">
        <f>$F257*'[1]INTERNAL PARAMETERS-2'!S257*(1-VLOOKUP(T$4,'[1]INTERNAL PARAMETERS-1'!$B$5:$J$44,4, FALSE))</f>
        <v>0</v>
      </c>
      <c r="BI257" s="44">
        <f>$F257*'[1]INTERNAL PARAMETERS-2'!T257*(1-VLOOKUP(U$4,'[1]INTERNAL PARAMETERS-1'!$B$5:$J$44,4, FALSE))</f>
        <v>0</v>
      </c>
      <c r="BJ257" s="44">
        <f>$F257*'[1]INTERNAL PARAMETERS-2'!U257*(1-VLOOKUP(V$4,'[1]INTERNAL PARAMETERS-1'!$B$5:$J$44,4, FALSE))</f>
        <v>0</v>
      </c>
      <c r="BK257" s="44">
        <f>$F257*'[1]INTERNAL PARAMETERS-2'!V257*(1-VLOOKUP(W$4,'[1]INTERNAL PARAMETERS-1'!$B$5:$J$44,4, FALSE))</f>
        <v>0</v>
      </c>
      <c r="BL257" s="44">
        <f>$F257*'[1]INTERNAL PARAMETERS-2'!W257*(1-VLOOKUP(X$4,'[1]INTERNAL PARAMETERS-1'!$B$5:$J$44,4, FALSE))</f>
        <v>0</v>
      </c>
      <c r="BM257" s="44">
        <f>$F257*'[1]INTERNAL PARAMETERS-2'!X257*(1-VLOOKUP(Y$4,'[1]INTERNAL PARAMETERS-1'!$B$5:$J$44,4, FALSE))</f>
        <v>0</v>
      </c>
      <c r="BN257" s="44">
        <f>$F257*'[1]INTERNAL PARAMETERS-2'!Y257*(1-VLOOKUP(Z$4,'[1]INTERNAL PARAMETERS-1'!$B$5:$J$44,4, FALSE))</f>
        <v>0</v>
      </c>
      <c r="BO257" s="44">
        <f>$F257*'[1]INTERNAL PARAMETERS-2'!Z257*(1-VLOOKUP(AA$4,'[1]INTERNAL PARAMETERS-1'!$B$5:$J$44,4, FALSE))</f>
        <v>0</v>
      </c>
      <c r="BP257" s="44">
        <f>$F257*'[1]INTERNAL PARAMETERS-2'!AA257*(1-VLOOKUP(AB$4,'[1]INTERNAL PARAMETERS-1'!$B$5:$J$44,4, FALSE))</f>
        <v>0</v>
      </c>
      <c r="BQ257" s="44">
        <f>$F257*'[1]INTERNAL PARAMETERS-2'!AB257*(1-VLOOKUP(AC$4,'[1]INTERNAL PARAMETERS-1'!$B$5:$J$44,4, FALSE))</f>
        <v>0</v>
      </c>
      <c r="BR257" s="44">
        <f>$F257*'[1]INTERNAL PARAMETERS-2'!AC257*(1-VLOOKUP(AD$4,'[1]INTERNAL PARAMETERS-1'!$B$5:$J$44,4, FALSE))</f>
        <v>0</v>
      </c>
      <c r="BS257" s="44">
        <f>$F257*'[1]INTERNAL PARAMETERS-2'!AD257*(1-VLOOKUP(AE$4,'[1]INTERNAL PARAMETERS-1'!$B$5:$J$44,4, FALSE))</f>
        <v>0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0</v>
      </c>
      <c r="CA257" s="44">
        <f>$F257*'[1]INTERNAL PARAMETERS-2'!AL257*(1-VLOOKUP(AM$4,'[1]INTERNAL PARAMETERS-1'!$B$5:$J$44,4, FALSE))</f>
        <v>0</v>
      </c>
      <c r="CB257" s="44">
        <f>$F257*'[1]INTERNAL PARAMETERS-2'!AM257*(1-VLOOKUP(AN$4,'[1]INTERNAL PARAMETERS-1'!$B$5:$J$44,4, FALSE))</f>
        <v>0</v>
      </c>
      <c r="CC257" s="44">
        <f>$F257*'[1]INTERNAL PARAMETERS-2'!AN257*(1-VLOOKUP(AO$4,'[1]INTERNAL PARAMETERS-1'!$B$5:$J$44,4, FALSE))</f>
        <v>0</v>
      </c>
      <c r="CD257" s="44">
        <f>$F257*'[1]INTERNAL PARAMETERS-2'!AO257*(1-VLOOKUP(AP$4,'[1]INTERNAL PARAMETERS-1'!$B$5:$J$44,4, FALSE))</f>
        <v>0</v>
      </c>
      <c r="CE257" s="44">
        <f>$F257*'[1]INTERNAL PARAMETERS-2'!AP257*(1-VLOOKUP(AQ$4,'[1]INTERNAL PARAMETERS-1'!$B$5:$J$44,4, FALSE))</f>
        <v>0</v>
      </c>
      <c r="CF257" s="44">
        <f>$F257*'[1]INTERNAL PARAMETERS-2'!AQ257*(1-VLOOKUP(AR$4,'[1]INTERNAL PARAMETERS-1'!$B$5:$J$44,4, FALSE))</f>
        <v>0</v>
      </c>
      <c r="CG257" s="44">
        <f>$F257*'[1]INTERNAL PARAMETERS-2'!AR257*(1-VLOOKUP(AS$4,'[1]INTERNAL PARAMETERS-1'!$B$5:$J$44,4, FALSE))</f>
        <v>0</v>
      </c>
      <c r="CH257" s="43">
        <f>$F257*'[1]INTERNAL PARAMETERS-2'!AS257*(1-VLOOKUP(AT$4,'[1]INTERNAL PARAMETERS-1'!$B$5:$J$44,4, FALSE))</f>
        <v>0</v>
      </c>
      <c r="CI257" s="42">
        <f t="shared" si="3"/>
        <v>0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0</v>
      </c>
      <c r="G258" s="45">
        <f>$F258*'[1]INTERNAL PARAMETERS-2'!F258*VLOOKUP(G$4,'[1]INTERNAL PARAMETERS-1'!$B$5:$J$44,4, FALSE)</f>
        <v>0</v>
      </c>
      <c r="H258" s="44">
        <f>$F258*'[1]INTERNAL PARAMETERS-2'!G258*VLOOKUP(H$4,'[1]INTERNAL PARAMETERS-1'!$B$5:$J$44,4, FALSE)</f>
        <v>0</v>
      </c>
      <c r="I258" s="44">
        <f>$F258*'[1]INTERNAL PARAMETERS-2'!H258*VLOOKUP(I$4,'[1]INTERNAL PARAMETERS-1'!$B$5:$J$44,4, FALSE)</f>
        <v>0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0</v>
      </c>
      <c r="N258" s="44">
        <f>$F258*'[1]INTERNAL PARAMETERS-2'!M258*VLOOKUP(N$4,'[1]INTERNAL PARAMETERS-1'!$B$5:$J$44,4, FALSE)</f>
        <v>0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0</v>
      </c>
      <c r="S258" s="44">
        <f>$F258*'[1]INTERNAL PARAMETERS-2'!R258*VLOOKUP(S$4,'[1]INTERNAL PARAMETERS-1'!$B$5:$J$44,4, FALSE)</f>
        <v>0</v>
      </c>
      <c r="T258" s="44">
        <f>$F258*'[1]INTERNAL PARAMETERS-2'!S258*VLOOKUP(T$4,'[1]INTERNAL PARAMETERS-1'!$B$5:$J$44,4, FALSE)</f>
        <v>0</v>
      </c>
      <c r="U258" s="44">
        <f>$F258*'[1]INTERNAL PARAMETERS-2'!T258*VLOOKUP(U$4,'[1]INTERNAL PARAMETERS-1'!$B$5:$J$44,4, FALSE)</f>
        <v>0</v>
      </c>
      <c r="V258" s="44">
        <f>$F258*'[1]INTERNAL PARAMETERS-2'!U258*VLOOKUP(V$4,'[1]INTERNAL PARAMETERS-1'!$B$5:$J$44,4, FALSE)</f>
        <v>0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0</v>
      </c>
      <c r="AJ258" s="44">
        <f>$F258*'[1]INTERNAL PARAMETERS-2'!AI258*VLOOKUP(AJ$4,'[1]INTERNAL PARAMETERS-1'!$B$5:$J$44,4, FALSE)</f>
        <v>0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0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0</v>
      </c>
      <c r="BB258" s="44">
        <f>$F258*'[1]INTERNAL PARAMETERS-2'!M258*(1-VLOOKUP(N$4,'[1]INTERNAL PARAMETERS-1'!$B$5:$J$44,4, FALSE))</f>
        <v>0</v>
      </c>
      <c r="BC258" s="44">
        <f>$F258*'[1]INTERNAL PARAMETERS-2'!N258*(1-VLOOKUP(O$4,'[1]INTERNAL PARAMETERS-1'!$B$5:$J$44,4, FALSE))</f>
        <v>0</v>
      </c>
      <c r="BD258" s="44">
        <f>$F258*'[1]INTERNAL PARAMETERS-2'!O258*(1-VLOOKUP(P$4,'[1]INTERNAL PARAMETERS-1'!$B$5:$J$44,4, FALSE))</f>
        <v>0</v>
      </c>
      <c r="BE258" s="44">
        <f>$F258*'[1]INTERNAL PARAMETERS-2'!P258*(1-VLOOKUP(Q$4,'[1]INTERNAL PARAMETERS-1'!$B$5:$J$44,4, FALSE))</f>
        <v>0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0</v>
      </c>
      <c r="BH258" s="44">
        <f>$F258*'[1]INTERNAL PARAMETERS-2'!S258*(1-VLOOKUP(T$4,'[1]INTERNAL PARAMETERS-1'!$B$5:$J$44,4, FALSE))</f>
        <v>0</v>
      </c>
      <c r="BI258" s="44">
        <f>$F258*'[1]INTERNAL PARAMETERS-2'!T258*(1-VLOOKUP(U$4,'[1]INTERNAL PARAMETERS-1'!$B$5:$J$44,4, FALSE))</f>
        <v>0</v>
      </c>
      <c r="BJ258" s="44">
        <f>$F258*'[1]INTERNAL PARAMETERS-2'!U258*(1-VLOOKUP(V$4,'[1]INTERNAL PARAMETERS-1'!$B$5:$J$44,4, FALSE))</f>
        <v>0</v>
      </c>
      <c r="BK258" s="44">
        <f>$F258*'[1]INTERNAL PARAMETERS-2'!V258*(1-VLOOKUP(W$4,'[1]INTERNAL PARAMETERS-1'!$B$5:$J$44,4, FALSE))</f>
        <v>0</v>
      </c>
      <c r="BL258" s="44">
        <f>$F258*'[1]INTERNAL PARAMETERS-2'!W258*(1-VLOOKUP(X$4,'[1]INTERNAL PARAMETERS-1'!$B$5:$J$44,4, FALSE))</f>
        <v>0</v>
      </c>
      <c r="BM258" s="44">
        <f>$F258*'[1]INTERNAL PARAMETERS-2'!X258*(1-VLOOKUP(Y$4,'[1]INTERNAL PARAMETERS-1'!$B$5:$J$44,4, FALSE))</f>
        <v>0</v>
      </c>
      <c r="BN258" s="44">
        <f>$F258*'[1]INTERNAL PARAMETERS-2'!Y258*(1-VLOOKUP(Z$4,'[1]INTERNAL PARAMETERS-1'!$B$5:$J$44,4, FALSE))</f>
        <v>0</v>
      </c>
      <c r="BO258" s="44">
        <f>$F258*'[1]INTERNAL PARAMETERS-2'!Z258*(1-VLOOKUP(AA$4,'[1]INTERNAL PARAMETERS-1'!$B$5:$J$44,4, FALSE))</f>
        <v>0</v>
      </c>
      <c r="BP258" s="44">
        <f>$F258*'[1]INTERNAL PARAMETERS-2'!AA258*(1-VLOOKUP(AB$4,'[1]INTERNAL PARAMETERS-1'!$B$5:$J$44,4, FALSE))</f>
        <v>0</v>
      </c>
      <c r="BQ258" s="44">
        <f>$F258*'[1]INTERNAL PARAMETERS-2'!AB258*(1-VLOOKUP(AC$4,'[1]INTERNAL PARAMETERS-1'!$B$5:$J$44,4, FALSE))</f>
        <v>0</v>
      </c>
      <c r="BR258" s="44">
        <f>$F258*'[1]INTERNAL PARAMETERS-2'!AC258*(1-VLOOKUP(AD$4,'[1]INTERNAL PARAMETERS-1'!$B$5:$J$44,4, FALSE))</f>
        <v>0</v>
      </c>
      <c r="BS258" s="44">
        <f>$F258*'[1]INTERNAL PARAMETERS-2'!AD258*(1-VLOOKUP(AE$4,'[1]INTERNAL PARAMETERS-1'!$B$5:$J$44,4, FALSE))</f>
        <v>0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0</v>
      </c>
      <c r="CA258" s="44">
        <f>$F258*'[1]INTERNAL PARAMETERS-2'!AL258*(1-VLOOKUP(AM$4,'[1]INTERNAL PARAMETERS-1'!$B$5:$J$44,4, FALSE))</f>
        <v>0</v>
      </c>
      <c r="CB258" s="44">
        <f>$F258*'[1]INTERNAL PARAMETERS-2'!AM258*(1-VLOOKUP(AN$4,'[1]INTERNAL PARAMETERS-1'!$B$5:$J$44,4, FALSE))</f>
        <v>0</v>
      </c>
      <c r="CC258" s="44">
        <f>$F258*'[1]INTERNAL PARAMETERS-2'!AN258*(1-VLOOKUP(AO$4,'[1]INTERNAL PARAMETERS-1'!$B$5:$J$44,4, FALSE))</f>
        <v>0</v>
      </c>
      <c r="CD258" s="44">
        <f>$F258*'[1]INTERNAL PARAMETERS-2'!AO258*(1-VLOOKUP(AP$4,'[1]INTERNAL PARAMETERS-1'!$B$5:$J$44,4, FALSE))</f>
        <v>0</v>
      </c>
      <c r="CE258" s="44">
        <f>$F258*'[1]INTERNAL PARAMETERS-2'!AP258*(1-VLOOKUP(AQ$4,'[1]INTERNAL PARAMETERS-1'!$B$5:$J$44,4, FALSE))</f>
        <v>0</v>
      </c>
      <c r="CF258" s="44">
        <f>$F258*'[1]INTERNAL PARAMETERS-2'!AQ258*(1-VLOOKUP(AR$4,'[1]INTERNAL PARAMETERS-1'!$B$5:$J$44,4, FALSE))</f>
        <v>0</v>
      </c>
      <c r="CG258" s="44">
        <f>$F258*'[1]INTERNAL PARAMETERS-2'!AR258*(1-VLOOKUP(AS$4,'[1]INTERNAL PARAMETERS-1'!$B$5:$J$44,4, FALSE))</f>
        <v>0</v>
      </c>
      <c r="CH258" s="43">
        <f>$F258*'[1]INTERNAL PARAMETERS-2'!AS258*(1-VLOOKUP(AT$4,'[1]INTERNAL PARAMETERS-1'!$B$5:$J$44,4, FALSE))</f>
        <v>0</v>
      </c>
      <c r="CI258" s="42">
        <f t="shared" si="3"/>
        <v>0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0</v>
      </c>
      <c r="G259" s="45">
        <f>$F259*'[1]INTERNAL PARAMETERS-2'!F259*VLOOKUP(G$4,'[1]INTERNAL PARAMETERS-1'!$B$5:$J$44,4, FALSE)</f>
        <v>0</v>
      </c>
      <c r="H259" s="44">
        <f>$F259*'[1]INTERNAL PARAMETERS-2'!G259*VLOOKUP(H$4,'[1]INTERNAL PARAMETERS-1'!$B$5:$J$44,4, FALSE)</f>
        <v>0</v>
      </c>
      <c r="I259" s="44">
        <f>$F259*'[1]INTERNAL PARAMETERS-2'!H259*VLOOKUP(I$4,'[1]INTERNAL PARAMETERS-1'!$B$5:$J$44,4, FALSE)</f>
        <v>0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0</v>
      </c>
      <c r="N259" s="44">
        <f>$F259*'[1]INTERNAL PARAMETERS-2'!M259*VLOOKUP(N$4,'[1]INTERNAL PARAMETERS-1'!$B$5:$J$44,4, FALSE)</f>
        <v>0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0</v>
      </c>
      <c r="S259" s="44">
        <f>$F259*'[1]INTERNAL PARAMETERS-2'!R259*VLOOKUP(S$4,'[1]INTERNAL PARAMETERS-1'!$B$5:$J$44,4, FALSE)</f>
        <v>0</v>
      </c>
      <c r="T259" s="44">
        <f>$F259*'[1]INTERNAL PARAMETERS-2'!S259*VLOOKUP(T$4,'[1]INTERNAL PARAMETERS-1'!$B$5:$J$44,4, FALSE)</f>
        <v>0</v>
      </c>
      <c r="U259" s="44">
        <f>$F259*'[1]INTERNAL PARAMETERS-2'!T259*VLOOKUP(U$4,'[1]INTERNAL PARAMETERS-1'!$B$5:$J$44,4, FALSE)</f>
        <v>0</v>
      </c>
      <c r="V259" s="44">
        <f>$F259*'[1]INTERNAL PARAMETERS-2'!U259*VLOOKUP(V$4,'[1]INTERNAL PARAMETERS-1'!$B$5:$J$44,4, FALSE)</f>
        <v>0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0</v>
      </c>
      <c r="AI259" s="44">
        <f>$F259*'[1]INTERNAL PARAMETERS-2'!AH259*VLOOKUP(AI$4,'[1]INTERNAL PARAMETERS-1'!$B$5:$J$44,4, FALSE)</f>
        <v>0</v>
      </c>
      <c r="AJ259" s="44">
        <f>$F259*'[1]INTERNAL PARAMETERS-2'!AI259*VLOOKUP(AJ$4,'[1]INTERNAL PARAMETERS-1'!$B$5:$J$44,4, FALSE)</f>
        <v>0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0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0</v>
      </c>
      <c r="BB259" s="44">
        <f>$F259*'[1]INTERNAL PARAMETERS-2'!M259*(1-VLOOKUP(N$4,'[1]INTERNAL PARAMETERS-1'!$B$5:$J$44,4, FALSE))</f>
        <v>0</v>
      </c>
      <c r="BC259" s="44">
        <f>$F259*'[1]INTERNAL PARAMETERS-2'!N259*(1-VLOOKUP(O$4,'[1]INTERNAL PARAMETERS-1'!$B$5:$J$44,4, FALSE))</f>
        <v>0</v>
      </c>
      <c r="BD259" s="44">
        <f>$F259*'[1]INTERNAL PARAMETERS-2'!O259*(1-VLOOKUP(P$4,'[1]INTERNAL PARAMETERS-1'!$B$5:$J$44,4, FALSE))</f>
        <v>0</v>
      </c>
      <c r="BE259" s="44">
        <f>$F259*'[1]INTERNAL PARAMETERS-2'!P259*(1-VLOOKUP(Q$4,'[1]INTERNAL PARAMETERS-1'!$B$5:$J$44,4, FALSE))</f>
        <v>0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0</v>
      </c>
      <c r="BH259" s="44">
        <f>$F259*'[1]INTERNAL PARAMETERS-2'!S259*(1-VLOOKUP(T$4,'[1]INTERNAL PARAMETERS-1'!$B$5:$J$44,4, FALSE))</f>
        <v>0</v>
      </c>
      <c r="BI259" s="44">
        <f>$F259*'[1]INTERNAL PARAMETERS-2'!T259*(1-VLOOKUP(U$4,'[1]INTERNAL PARAMETERS-1'!$B$5:$J$44,4, FALSE))</f>
        <v>0</v>
      </c>
      <c r="BJ259" s="44">
        <f>$F259*'[1]INTERNAL PARAMETERS-2'!U259*(1-VLOOKUP(V$4,'[1]INTERNAL PARAMETERS-1'!$B$5:$J$44,4, FALSE))</f>
        <v>0</v>
      </c>
      <c r="BK259" s="44">
        <f>$F259*'[1]INTERNAL PARAMETERS-2'!V259*(1-VLOOKUP(W$4,'[1]INTERNAL PARAMETERS-1'!$B$5:$J$44,4, FALSE))</f>
        <v>0</v>
      </c>
      <c r="BL259" s="44">
        <f>$F259*'[1]INTERNAL PARAMETERS-2'!W259*(1-VLOOKUP(X$4,'[1]INTERNAL PARAMETERS-1'!$B$5:$J$44,4, FALSE))</f>
        <v>0</v>
      </c>
      <c r="BM259" s="44">
        <f>$F259*'[1]INTERNAL PARAMETERS-2'!X259*(1-VLOOKUP(Y$4,'[1]INTERNAL PARAMETERS-1'!$B$5:$J$44,4, FALSE))</f>
        <v>0</v>
      </c>
      <c r="BN259" s="44">
        <f>$F259*'[1]INTERNAL PARAMETERS-2'!Y259*(1-VLOOKUP(Z$4,'[1]INTERNAL PARAMETERS-1'!$B$5:$J$44,4, FALSE))</f>
        <v>0</v>
      </c>
      <c r="BO259" s="44">
        <f>$F259*'[1]INTERNAL PARAMETERS-2'!Z259*(1-VLOOKUP(AA$4,'[1]INTERNAL PARAMETERS-1'!$B$5:$J$44,4, FALSE))</f>
        <v>0</v>
      </c>
      <c r="BP259" s="44">
        <f>$F259*'[1]INTERNAL PARAMETERS-2'!AA259*(1-VLOOKUP(AB$4,'[1]INTERNAL PARAMETERS-1'!$B$5:$J$44,4, FALSE))</f>
        <v>0</v>
      </c>
      <c r="BQ259" s="44">
        <f>$F259*'[1]INTERNAL PARAMETERS-2'!AB259*(1-VLOOKUP(AC$4,'[1]INTERNAL PARAMETERS-1'!$B$5:$J$44,4, FALSE))</f>
        <v>0</v>
      </c>
      <c r="BR259" s="44">
        <f>$F259*'[1]INTERNAL PARAMETERS-2'!AC259*(1-VLOOKUP(AD$4,'[1]INTERNAL PARAMETERS-1'!$B$5:$J$44,4, FALSE))</f>
        <v>0</v>
      </c>
      <c r="BS259" s="44">
        <f>$F259*'[1]INTERNAL PARAMETERS-2'!AD259*(1-VLOOKUP(AE$4,'[1]INTERNAL PARAMETERS-1'!$B$5:$J$44,4, FALSE))</f>
        <v>0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0</v>
      </c>
      <c r="CA259" s="44">
        <f>$F259*'[1]INTERNAL PARAMETERS-2'!AL259*(1-VLOOKUP(AM$4,'[1]INTERNAL PARAMETERS-1'!$B$5:$J$44,4, FALSE))</f>
        <v>0</v>
      </c>
      <c r="CB259" s="44">
        <f>$F259*'[1]INTERNAL PARAMETERS-2'!AM259*(1-VLOOKUP(AN$4,'[1]INTERNAL PARAMETERS-1'!$B$5:$J$44,4, FALSE))</f>
        <v>0</v>
      </c>
      <c r="CC259" s="44">
        <f>$F259*'[1]INTERNAL PARAMETERS-2'!AN259*(1-VLOOKUP(AO$4,'[1]INTERNAL PARAMETERS-1'!$B$5:$J$44,4, FALSE))</f>
        <v>0</v>
      </c>
      <c r="CD259" s="44">
        <f>$F259*'[1]INTERNAL PARAMETERS-2'!AO259*(1-VLOOKUP(AP$4,'[1]INTERNAL PARAMETERS-1'!$B$5:$J$44,4, FALSE))</f>
        <v>0</v>
      </c>
      <c r="CE259" s="44">
        <f>$F259*'[1]INTERNAL PARAMETERS-2'!AP259*(1-VLOOKUP(AQ$4,'[1]INTERNAL PARAMETERS-1'!$B$5:$J$44,4, FALSE))</f>
        <v>0</v>
      </c>
      <c r="CF259" s="44">
        <f>$F259*'[1]INTERNAL PARAMETERS-2'!AQ259*(1-VLOOKUP(AR$4,'[1]INTERNAL PARAMETERS-1'!$B$5:$J$44,4, FALSE))</f>
        <v>0</v>
      </c>
      <c r="CG259" s="44">
        <f>$F259*'[1]INTERNAL PARAMETERS-2'!AR259*(1-VLOOKUP(AS$4,'[1]INTERNAL PARAMETERS-1'!$B$5:$J$44,4, FALSE))</f>
        <v>0</v>
      </c>
      <c r="CH259" s="43">
        <f>$F259*'[1]INTERNAL PARAMETERS-2'!AS259*(1-VLOOKUP(AT$4,'[1]INTERNAL PARAMETERS-1'!$B$5:$J$44,4, FALSE))</f>
        <v>0</v>
      </c>
      <c r="CI259" s="42">
        <f t="shared" si="3"/>
        <v>0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0</v>
      </c>
      <c r="G260" s="45">
        <f>$F260*'[1]INTERNAL PARAMETERS-2'!F260*VLOOKUP(G$4,'[1]INTERNAL PARAMETERS-1'!$B$5:$J$44,4, FALSE)</f>
        <v>0</v>
      </c>
      <c r="H260" s="44">
        <f>$F260*'[1]INTERNAL PARAMETERS-2'!G260*VLOOKUP(H$4,'[1]INTERNAL PARAMETERS-1'!$B$5:$J$44,4, FALSE)</f>
        <v>0</v>
      </c>
      <c r="I260" s="44">
        <f>$F260*'[1]INTERNAL PARAMETERS-2'!H260*VLOOKUP(I$4,'[1]INTERNAL PARAMETERS-1'!$B$5:$J$44,4, FALSE)</f>
        <v>0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0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0</v>
      </c>
      <c r="N260" s="44">
        <f>$F260*'[1]INTERNAL PARAMETERS-2'!M260*VLOOKUP(N$4,'[1]INTERNAL PARAMETERS-1'!$B$5:$J$44,4, FALSE)</f>
        <v>0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0</v>
      </c>
      <c r="S260" s="44">
        <f>$F260*'[1]INTERNAL PARAMETERS-2'!R260*VLOOKUP(S$4,'[1]INTERNAL PARAMETERS-1'!$B$5:$J$44,4, FALSE)</f>
        <v>0</v>
      </c>
      <c r="T260" s="44">
        <f>$F260*'[1]INTERNAL PARAMETERS-2'!S260*VLOOKUP(T$4,'[1]INTERNAL PARAMETERS-1'!$B$5:$J$44,4, FALSE)</f>
        <v>0</v>
      </c>
      <c r="U260" s="44">
        <f>$F260*'[1]INTERNAL PARAMETERS-2'!T260*VLOOKUP(U$4,'[1]INTERNAL PARAMETERS-1'!$B$5:$J$44,4, FALSE)</f>
        <v>0</v>
      </c>
      <c r="V260" s="44">
        <f>$F260*'[1]INTERNAL PARAMETERS-2'!U260*VLOOKUP(V$4,'[1]INTERNAL PARAMETERS-1'!$B$5:$J$44,4, FALSE)</f>
        <v>0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0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0</v>
      </c>
      <c r="AI260" s="44">
        <f>$F260*'[1]INTERNAL PARAMETERS-2'!AH260*VLOOKUP(AI$4,'[1]INTERNAL PARAMETERS-1'!$B$5:$J$44,4, FALSE)</f>
        <v>0</v>
      </c>
      <c r="AJ260" s="44">
        <f>$F260*'[1]INTERNAL PARAMETERS-2'!AI260*VLOOKUP(AJ$4,'[1]INTERNAL PARAMETERS-1'!$B$5:$J$44,4, FALSE)</f>
        <v>0</v>
      </c>
      <c r="AK260" s="44">
        <f>$F260*'[1]INTERNAL PARAMETERS-2'!AJ260*VLOOKUP(AK$4,'[1]INTERNAL PARAMETERS-1'!$B$5:$J$44,4, FALSE)</f>
        <v>0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0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0</v>
      </c>
      <c r="BB260" s="44">
        <f>$F260*'[1]INTERNAL PARAMETERS-2'!M260*(1-VLOOKUP(N$4,'[1]INTERNAL PARAMETERS-1'!$B$5:$J$44,4, FALSE))</f>
        <v>0</v>
      </c>
      <c r="BC260" s="44">
        <f>$F260*'[1]INTERNAL PARAMETERS-2'!N260*(1-VLOOKUP(O$4,'[1]INTERNAL PARAMETERS-1'!$B$5:$J$44,4, FALSE))</f>
        <v>0</v>
      </c>
      <c r="BD260" s="44">
        <f>$F260*'[1]INTERNAL PARAMETERS-2'!O260*(1-VLOOKUP(P$4,'[1]INTERNAL PARAMETERS-1'!$B$5:$J$44,4, FALSE))</f>
        <v>0</v>
      </c>
      <c r="BE260" s="44">
        <f>$F260*'[1]INTERNAL PARAMETERS-2'!P260*(1-VLOOKUP(Q$4,'[1]INTERNAL PARAMETERS-1'!$B$5:$J$44,4, FALSE))</f>
        <v>0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0</v>
      </c>
      <c r="BH260" s="44">
        <f>$F260*'[1]INTERNAL PARAMETERS-2'!S260*(1-VLOOKUP(T$4,'[1]INTERNAL PARAMETERS-1'!$B$5:$J$44,4, FALSE))</f>
        <v>0</v>
      </c>
      <c r="BI260" s="44">
        <f>$F260*'[1]INTERNAL PARAMETERS-2'!T260*(1-VLOOKUP(U$4,'[1]INTERNAL PARAMETERS-1'!$B$5:$J$44,4, FALSE))</f>
        <v>0</v>
      </c>
      <c r="BJ260" s="44">
        <f>$F260*'[1]INTERNAL PARAMETERS-2'!U260*(1-VLOOKUP(V$4,'[1]INTERNAL PARAMETERS-1'!$B$5:$J$44,4, FALSE))</f>
        <v>0</v>
      </c>
      <c r="BK260" s="44">
        <f>$F260*'[1]INTERNAL PARAMETERS-2'!V260*(1-VLOOKUP(W$4,'[1]INTERNAL PARAMETERS-1'!$B$5:$J$44,4, FALSE))</f>
        <v>0</v>
      </c>
      <c r="BL260" s="44">
        <f>$F260*'[1]INTERNAL PARAMETERS-2'!W260*(1-VLOOKUP(X$4,'[1]INTERNAL PARAMETERS-1'!$B$5:$J$44,4, FALSE))</f>
        <v>0</v>
      </c>
      <c r="BM260" s="44">
        <f>$F260*'[1]INTERNAL PARAMETERS-2'!X260*(1-VLOOKUP(Y$4,'[1]INTERNAL PARAMETERS-1'!$B$5:$J$44,4, FALSE))</f>
        <v>0</v>
      </c>
      <c r="BN260" s="44">
        <f>$F260*'[1]INTERNAL PARAMETERS-2'!Y260*(1-VLOOKUP(Z$4,'[1]INTERNAL PARAMETERS-1'!$B$5:$J$44,4, FALSE))</f>
        <v>0</v>
      </c>
      <c r="BO260" s="44">
        <f>$F260*'[1]INTERNAL PARAMETERS-2'!Z260*(1-VLOOKUP(AA$4,'[1]INTERNAL PARAMETERS-1'!$B$5:$J$44,4, FALSE))</f>
        <v>0</v>
      </c>
      <c r="BP260" s="44">
        <f>$F260*'[1]INTERNAL PARAMETERS-2'!AA260*(1-VLOOKUP(AB$4,'[1]INTERNAL PARAMETERS-1'!$B$5:$J$44,4, FALSE))</f>
        <v>0</v>
      </c>
      <c r="BQ260" s="44">
        <f>$F260*'[1]INTERNAL PARAMETERS-2'!AB260*(1-VLOOKUP(AC$4,'[1]INTERNAL PARAMETERS-1'!$B$5:$J$44,4, FALSE))</f>
        <v>0</v>
      </c>
      <c r="BR260" s="44">
        <f>$F260*'[1]INTERNAL PARAMETERS-2'!AC260*(1-VLOOKUP(AD$4,'[1]INTERNAL PARAMETERS-1'!$B$5:$J$44,4, FALSE))</f>
        <v>0</v>
      </c>
      <c r="BS260" s="44">
        <f>$F260*'[1]INTERNAL PARAMETERS-2'!AD260*(1-VLOOKUP(AE$4,'[1]INTERNAL PARAMETERS-1'!$B$5:$J$44,4, FALSE))</f>
        <v>0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0</v>
      </c>
      <c r="CA260" s="44">
        <f>$F260*'[1]INTERNAL PARAMETERS-2'!AL260*(1-VLOOKUP(AM$4,'[1]INTERNAL PARAMETERS-1'!$B$5:$J$44,4, FALSE))</f>
        <v>0</v>
      </c>
      <c r="CB260" s="44">
        <f>$F260*'[1]INTERNAL PARAMETERS-2'!AM260*(1-VLOOKUP(AN$4,'[1]INTERNAL PARAMETERS-1'!$B$5:$J$44,4, FALSE))</f>
        <v>0</v>
      </c>
      <c r="CC260" s="44">
        <f>$F260*'[1]INTERNAL PARAMETERS-2'!AN260*(1-VLOOKUP(AO$4,'[1]INTERNAL PARAMETERS-1'!$B$5:$J$44,4, FALSE))</f>
        <v>0</v>
      </c>
      <c r="CD260" s="44">
        <f>$F260*'[1]INTERNAL PARAMETERS-2'!AO260*(1-VLOOKUP(AP$4,'[1]INTERNAL PARAMETERS-1'!$B$5:$J$44,4, FALSE))</f>
        <v>0</v>
      </c>
      <c r="CE260" s="44">
        <f>$F260*'[1]INTERNAL PARAMETERS-2'!AP260*(1-VLOOKUP(AQ$4,'[1]INTERNAL PARAMETERS-1'!$B$5:$J$44,4, FALSE))</f>
        <v>0</v>
      </c>
      <c r="CF260" s="44">
        <f>$F260*'[1]INTERNAL PARAMETERS-2'!AQ260*(1-VLOOKUP(AR$4,'[1]INTERNAL PARAMETERS-1'!$B$5:$J$44,4, FALSE))</f>
        <v>0</v>
      </c>
      <c r="CG260" s="44">
        <f>$F260*'[1]INTERNAL PARAMETERS-2'!AR260*(1-VLOOKUP(AS$4,'[1]INTERNAL PARAMETERS-1'!$B$5:$J$44,4, FALSE))</f>
        <v>0</v>
      </c>
      <c r="CH260" s="43">
        <f>$F260*'[1]INTERNAL PARAMETERS-2'!AS260*(1-VLOOKUP(AT$4,'[1]INTERNAL PARAMETERS-1'!$B$5:$J$44,4, FALSE))</f>
        <v>0</v>
      </c>
      <c r="CI260" s="42">
        <f t="shared" si="3"/>
        <v>0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0</v>
      </c>
      <c r="G261" s="45">
        <f>$F261*'[1]INTERNAL PARAMETERS-2'!F261*VLOOKUP(G$4,'[1]INTERNAL PARAMETERS-1'!$B$5:$J$44,4, FALSE)</f>
        <v>0</v>
      </c>
      <c r="H261" s="44">
        <f>$F261*'[1]INTERNAL PARAMETERS-2'!G261*VLOOKUP(H$4,'[1]INTERNAL PARAMETERS-1'!$B$5:$J$44,4, FALSE)</f>
        <v>0</v>
      </c>
      <c r="I261" s="44">
        <f>$F261*'[1]INTERNAL PARAMETERS-2'!H261*VLOOKUP(I$4,'[1]INTERNAL PARAMETERS-1'!$B$5:$J$44,4, FALSE)</f>
        <v>0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0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0</v>
      </c>
      <c r="N261" s="44">
        <f>$F261*'[1]INTERNAL PARAMETERS-2'!M261*VLOOKUP(N$4,'[1]INTERNAL PARAMETERS-1'!$B$5:$J$44,4, FALSE)</f>
        <v>0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0</v>
      </c>
      <c r="S261" s="44">
        <f>$F261*'[1]INTERNAL PARAMETERS-2'!R261*VLOOKUP(S$4,'[1]INTERNAL PARAMETERS-1'!$B$5:$J$44,4, FALSE)</f>
        <v>0</v>
      </c>
      <c r="T261" s="44">
        <f>$F261*'[1]INTERNAL PARAMETERS-2'!S261*VLOOKUP(T$4,'[1]INTERNAL PARAMETERS-1'!$B$5:$J$44,4, FALSE)</f>
        <v>0</v>
      </c>
      <c r="U261" s="44">
        <f>$F261*'[1]INTERNAL PARAMETERS-2'!T261*VLOOKUP(U$4,'[1]INTERNAL PARAMETERS-1'!$B$5:$J$44,4, FALSE)</f>
        <v>0</v>
      </c>
      <c r="V261" s="44">
        <f>$F261*'[1]INTERNAL PARAMETERS-2'!U261*VLOOKUP(V$4,'[1]INTERNAL PARAMETERS-1'!$B$5:$J$44,4, FALSE)</f>
        <v>0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</v>
      </c>
      <c r="AI261" s="44">
        <f>$F261*'[1]INTERNAL PARAMETERS-2'!AH261*VLOOKUP(AI$4,'[1]INTERNAL PARAMETERS-1'!$B$5:$J$44,4, FALSE)</f>
        <v>0</v>
      </c>
      <c r="AJ261" s="44">
        <f>$F261*'[1]INTERNAL PARAMETERS-2'!AI261*VLOOKUP(AJ$4,'[1]INTERNAL PARAMETERS-1'!$B$5:$J$44,4, FALSE)</f>
        <v>0</v>
      </c>
      <c r="AK261" s="44">
        <f>$F261*'[1]INTERNAL PARAMETERS-2'!AJ261*VLOOKUP(AK$4,'[1]INTERNAL PARAMETERS-1'!$B$5:$J$44,4, FALSE)</f>
        <v>0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0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0</v>
      </c>
      <c r="BB261" s="44">
        <f>$F261*'[1]INTERNAL PARAMETERS-2'!M261*(1-VLOOKUP(N$4,'[1]INTERNAL PARAMETERS-1'!$B$5:$J$44,4, FALSE))</f>
        <v>0</v>
      </c>
      <c r="BC261" s="44">
        <f>$F261*'[1]INTERNAL PARAMETERS-2'!N261*(1-VLOOKUP(O$4,'[1]INTERNAL PARAMETERS-1'!$B$5:$J$44,4, FALSE))</f>
        <v>0</v>
      </c>
      <c r="BD261" s="44">
        <f>$F261*'[1]INTERNAL PARAMETERS-2'!O261*(1-VLOOKUP(P$4,'[1]INTERNAL PARAMETERS-1'!$B$5:$J$44,4, FALSE))</f>
        <v>0</v>
      </c>
      <c r="BE261" s="44">
        <f>$F261*'[1]INTERNAL PARAMETERS-2'!P261*(1-VLOOKUP(Q$4,'[1]INTERNAL PARAMETERS-1'!$B$5:$J$44,4, FALSE))</f>
        <v>0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0</v>
      </c>
      <c r="BH261" s="44">
        <f>$F261*'[1]INTERNAL PARAMETERS-2'!S261*(1-VLOOKUP(T$4,'[1]INTERNAL PARAMETERS-1'!$B$5:$J$44,4, FALSE))</f>
        <v>0</v>
      </c>
      <c r="BI261" s="44">
        <f>$F261*'[1]INTERNAL PARAMETERS-2'!T261*(1-VLOOKUP(U$4,'[1]INTERNAL PARAMETERS-1'!$B$5:$J$44,4, FALSE))</f>
        <v>0</v>
      </c>
      <c r="BJ261" s="44">
        <f>$F261*'[1]INTERNAL PARAMETERS-2'!U261*(1-VLOOKUP(V$4,'[1]INTERNAL PARAMETERS-1'!$B$5:$J$44,4, FALSE))</f>
        <v>0</v>
      </c>
      <c r="BK261" s="44">
        <f>$F261*'[1]INTERNAL PARAMETERS-2'!V261*(1-VLOOKUP(W$4,'[1]INTERNAL PARAMETERS-1'!$B$5:$J$44,4, FALSE))</f>
        <v>0</v>
      </c>
      <c r="BL261" s="44">
        <f>$F261*'[1]INTERNAL PARAMETERS-2'!W261*(1-VLOOKUP(X$4,'[1]INTERNAL PARAMETERS-1'!$B$5:$J$44,4, FALSE))</f>
        <v>0</v>
      </c>
      <c r="BM261" s="44">
        <f>$F261*'[1]INTERNAL PARAMETERS-2'!X261*(1-VLOOKUP(Y$4,'[1]INTERNAL PARAMETERS-1'!$B$5:$J$44,4, FALSE))</f>
        <v>0</v>
      </c>
      <c r="BN261" s="44">
        <f>$F261*'[1]INTERNAL PARAMETERS-2'!Y261*(1-VLOOKUP(Z$4,'[1]INTERNAL PARAMETERS-1'!$B$5:$J$44,4, FALSE))</f>
        <v>0</v>
      </c>
      <c r="BO261" s="44">
        <f>$F261*'[1]INTERNAL PARAMETERS-2'!Z261*(1-VLOOKUP(AA$4,'[1]INTERNAL PARAMETERS-1'!$B$5:$J$44,4, FALSE))</f>
        <v>0</v>
      </c>
      <c r="BP261" s="44">
        <f>$F261*'[1]INTERNAL PARAMETERS-2'!AA261*(1-VLOOKUP(AB$4,'[1]INTERNAL PARAMETERS-1'!$B$5:$J$44,4, FALSE))</f>
        <v>0</v>
      </c>
      <c r="BQ261" s="44">
        <f>$F261*'[1]INTERNAL PARAMETERS-2'!AB261*(1-VLOOKUP(AC$4,'[1]INTERNAL PARAMETERS-1'!$B$5:$J$44,4, FALSE))</f>
        <v>0</v>
      </c>
      <c r="BR261" s="44">
        <f>$F261*'[1]INTERNAL PARAMETERS-2'!AC261*(1-VLOOKUP(AD$4,'[1]INTERNAL PARAMETERS-1'!$B$5:$J$44,4, FALSE))</f>
        <v>0</v>
      </c>
      <c r="BS261" s="44">
        <f>$F261*'[1]INTERNAL PARAMETERS-2'!AD261*(1-VLOOKUP(AE$4,'[1]INTERNAL PARAMETERS-1'!$B$5:$J$44,4, FALSE))</f>
        <v>0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0</v>
      </c>
      <c r="CA261" s="44">
        <f>$F261*'[1]INTERNAL PARAMETERS-2'!AL261*(1-VLOOKUP(AM$4,'[1]INTERNAL PARAMETERS-1'!$B$5:$J$44,4, FALSE))</f>
        <v>0</v>
      </c>
      <c r="CB261" s="44">
        <f>$F261*'[1]INTERNAL PARAMETERS-2'!AM261*(1-VLOOKUP(AN$4,'[1]INTERNAL PARAMETERS-1'!$B$5:$J$44,4, FALSE))</f>
        <v>0</v>
      </c>
      <c r="CC261" s="44">
        <f>$F261*'[1]INTERNAL PARAMETERS-2'!AN261*(1-VLOOKUP(AO$4,'[1]INTERNAL PARAMETERS-1'!$B$5:$J$44,4, FALSE))</f>
        <v>0</v>
      </c>
      <c r="CD261" s="44">
        <f>$F261*'[1]INTERNAL PARAMETERS-2'!AO261*(1-VLOOKUP(AP$4,'[1]INTERNAL PARAMETERS-1'!$B$5:$J$44,4, FALSE))</f>
        <v>0</v>
      </c>
      <c r="CE261" s="44">
        <f>$F261*'[1]INTERNAL PARAMETERS-2'!AP261*(1-VLOOKUP(AQ$4,'[1]INTERNAL PARAMETERS-1'!$B$5:$J$44,4, FALSE))</f>
        <v>0</v>
      </c>
      <c r="CF261" s="44">
        <f>$F261*'[1]INTERNAL PARAMETERS-2'!AQ261*(1-VLOOKUP(AR$4,'[1]INTERNAL PARAMETERS-1'!$B$5:$J$44,4, FALSE))</f>
        <v>0</v>
      </c>
      <c r="CG261" s="44">
        <f>$F261*'[1]INTERNAL PARAMETERS-2'!AR261*(1-VLOOKUP(AS$4,'[1]INTERNAL PARAMETERS-1'!$B$5:$J$44,4, FALSE))</f>
        <v>0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0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0</v>
      </c>
      <c r="G262" s="45">
        <f>$F262*'[1]INTERNAL PARAMETERS-2'!F262*VLOOKUP(G$4,'[1]INTERNAL PARAMETERS-1'!$B$5:$J$44,4, FALSE)</f>
        <v>0</v>
      </c>
      <c r="H262" s="44">
        <f>$F262*'[1]INTERNAL PARAMETERS-2'!G262*VLOOKUP(H$4,'[1]INTERNAL PARAMETERS-1'!$B$5:$J$44,4, FALSE)</f>
        <v>0</v>
      </c>
      <c r="I262" s="44">
        <f>$F262*'[1]INTERNAL PARAMETERS-2'!H262*VLOOKUP(I$4,'[1]INTERNAL PARAMETERS-1'!$B$5:$J$44,4, FALSE)</f>
        <v>0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0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0</v>
      </c>
      <c r="N262" s="44">
        <f>$F262*'[1]INTERNAL PARAMETERS-2'!M262*VLOOKUP(N$4,'[1]INTERNAL PARAMETERS-1'!$B$5:$J$44,4, FALSE)</f>
        <v>0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0</v>
      </c>
      <c r="S262" s="44">
        <f>$F262*'[1]INTERNAL PARAMETERS-2'!R262*VLOOKUP(S$4,'[1]INTERNAL PARAMETERS-1'!$B$5:$J$44,4, FALSE)</f>
        <v>0</v>
      </c>
      <c r="T262" s="44">
        <f>$F262*'[1]INTERNAL PARAMETERS-2'!S262*VLOOKUP(T$4,'[1]INTERNAL PARAMETERS-1'!$B$5:$J$44,4, FALSE)</f>
        <v>0</v>
      </c>
      <c r="U262" s="44">
        <f>$F262*'[1]INTERNAL PARAMETERS-2'!T262*VLOOKUP(U$4,'[1]INTERNAL PARAMETERS-1'!$B$5:$J$44,4, FALSE)</f>
        <v>0</v>
      </c>
      <c r="V262" s="44">
        <f>$F262*'[1]INTERNAL PARAMETERS-2'!U262*VLOOKUP(V$4,'[1]INTERNAL PARAMETERS-1'!$B$5:$J$44,4, FALSE)</f>
        <v>0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0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0</v>
      </c>
      <c r="AJ262" s="44">
        <f>$F262*'[1]INTERNAL PARAMETERS-2'!AI262*VLOOKUP(AJ$4,'[1]INTERNAL PARAMETERS-1'!$B$5:$J$44,4, FALSE)</f>
        <v>0</v>
      </c>
      <c r="AK262" s="44">
        <f>$F262*'[1]INTERNAL PARAMETERS-2'!AJ262*VLOOKUP(AK$4,'[1]INTERNAL PARAMETERS-1'!$B$5:$J$44,4, FALSE)</f>
        <v>0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0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0</v>
      </c>
      <c r="BB262" s="44">
        <f>$F262*'[1]INTERNAL PARAMETERS-2'!M262*(1-VLOOKUP(N$4,'[1]INTERNAL PARAMETERS-1'!$B$5:$J$44,4, FALSE))</f>
        <v>0</v>
      </c>
      <c r="BC262" s="44">
        <f>$F262*'[1]INTERNAL PARAMETERS-2'!N262*(1-VLOOKUP(O$4,'[1]INTERNAL PARAMETERS-1'!$B$5:$J$44,4, FALSE))</f>
        <v>0</v>
      </c>
      <c r="BD262" s="44">
        <f>$F262*'[1]INTERNAL PARAMETERS-2'!O262*(1-VLOOKUP(P$4,'[1]INTERNAL PARAMETERS-1'!$B$5:$J$44,4, FALSE))</f>
        <v>0</v>
      </c>
      <c r="BE262" s="44">
        <f>$F262*'[1]INTERNAL PARAMETERS-2'!P262*(1-VLOOKUP(Q$4,'[1]INTERNAL PARAMETERS-1'!$B$5:$J$44,4, FALSE))</f>
        <v>0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0</v>
      </c>
      <c r="BH262" s="44">
        <f>$F262*'[1]INTERNAL PARAMETERS-2'!S262*(1-VLOOKUP(T$4,'[1]INTERNAL PARAMETERS-1'!$B$5:$J$44,4, FALSE))</f>
        <v>0</v>
      </c>
      <c r="BI262" s="44">
        <f>$F262*'[1]INTERNAL PARAMETERS-2'!T262*(1-VLOOKUP(U$4,'[1]INTERNAL PARAMETERS-1'!$B$5:$J$44,4, FALSE))</f>
        <v>0</v>
      </c>
      <c r="BJ262" s="44">
        <f>$F262*'[1]INTERNAL PARAMETERS-2'!U262*(1-VLOOKUP(V$4,'[1]INTERNAL PARAMETERS-1'!$B$5:$J$44,4, FALSE))</f>
        <v>0</v>
      </c>
      <c r="BK262" s="44">
        <f>$F262*'[1]INTERNAL PARAMETERS-2'!V262*(1-VLOOKUP(W$4,'[1]INTERNAL PARAMETERS-1'!$B$5:$J$44,4, FALSE))</f>
        <v>0</v>
      </c>
      <c r="BL262" s="44">
        <f>$F262*'[1]INTERNAL PARAMETERS-2'!W262*(1-VLOOKUP(X$4,'[1]INTERNAL PARAMETERS-1'!$B$5:$J$44,4, FALSE))</f>
        <v>0</v>
      </c>
      <c r="BM262" s="44">
        <f>$F262*'[1]INTERNAL PARAMETERS-2'!X262*(1-VLOOKUP(Y$4,'[1]INTERNAL PARAMETERS-1'!$B$5:$J$44,4, FALSE))</f>
        <v>0</v>
      </c>
      <c r="BN262" s="44">
        <f>$F262*'[1]INTERNAL PARAMETERS-2'!Y262*(1-VLOOKUP(Z$4,'[1]INTERNAL PARAMETERS-1'!$B$5:$J$44,4, FALSE))</f>
        <v>0</v>
      </c>
      <c r="BO262" s="44">
        <f>$F262*'[1]INTERNAL PARAMETERS-2'!Z262*(1-VLOOKUP(AA$4,'[1]INTERNAL PARAMETERS-1'!$B$5:$J$44,4, FALSE))</f>
        <v>0</v>
      </c>
      <c r="BP262" s="44">
        <f>$F262*'[1]INTERNAL PARAMETERS-2'!AA262*(1-VLOOKUP(AB$4,'[1]INTERNAL PARAMETERS-1'!$B$5:$J$44,4, FALSE))</f>
        <v>0</v>
      </c>
      <c r="BQ262" s="44">
        <f>$F262*'[1]INTERNAL PARAMETERS-2'!AB262*(1-VLOOKUP(AC$4,'[1]INTERNAL PARAMETERS-1'!$B$5:$J$44,4, FALSE))</f>
        <v>0</v>
      </c>
      <c r="BR262" s="44">
        <f>$F262*'[1]INTERNAL PARAMETERS-2'!AC262*(1-VLOOKUP(AD$4,'[1]INTERNAL PARAMETERS-1'!$B$5:$J$44,4, FALSE))</f>
        <v>0</v>
      </c>
      <c r="BS262" s="44">
        <f>$F262*'[1]INTERNAL PARAMETERS-2'!AD262*(1-VLOOKUP(AE$4,'[1]INTERNAL PARAMETERS-1'!$B$5:$J$44,4, FALSE))</f>
        <v>0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0</v>
      </c>
      <c r="CA262" s="44">
        <f>$F262*'[1]INTERNAL PARAMETERS-2'!AL262*(1-VLOOKUP(AM$4,'[1]INTERNAL PARAMETERS-1'!$B$5:$J$44,4, FALSE))</f>
        <v>0</v>
      </c>
      <c r="CB262" s="44">
        <f>$F262*'[1]INTERNAL PARAMETERS-2'!AM262*(1-VLOOKUP(AN$4,'[1]INTERNAL PARAMETERS-1'!$B$5:$J$44,4, FALSE))</f>
        <v>0</v>
      </c>
      <c r="CC262" s="44">
        <f>$F262*'[1]INTERNAL PARAMETERS-2'!AN262*(1-VLOOKUP(AO$4,'[1]INTERNAL PARAMETERS-1'!$B$5:$J$44,4, FALSE))</f>
        <v>0</v>
      </c>
      <c r="CD262" s="44">
        <f>$F262*'[1]INTERNAL PARAMETERS-2'!AO262*(1-VLOOKUP(AP$4,'[1]INTERNAL PARAMETERS-1'!$B$5:$J$44,4, FALSE))</f>
        <v>0</v>
      </c>
      <c r="CE262" s="44">
        <f>$F262*'[1]INTERNAL PARAMETERS-2'!AP262*(1-VLOOKUP(AQ$4,'[1]INTERNAL PARAMETERS-1'!$B$5:$J$44,4, FALSE))</f>
        <v>0</v>
      </c>
      <c r="CF262" s="44">
        <f>$F262*'[1]INTERNAL PARAMETERS-2'!AQ262*(1-VLOOKUP(AR$4,'[1]INTERNAL PARAMETERS-1'!$B$5:$J$44,4, FALSE))</f>
        <v>0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0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0</v>
      </c>
      <c r="G263" s="45">
        <f>$F263*'[1]INTERNAL PARAMETERS-2'!F263*VLOOKUP(G$4,'[1]INTERNAL PARAMETERS-1'!$B$5:$J$44,4, FALSE)</f>
        <v>0</v>
      </c>
      <c r="H263" s="44">
        <f>$F263*'[1]INTERNAL PARAMETERS-2'!G263*VLOOKUP(H$4,'[1]INTERNAL PARAMETERS-1'!$B$5:$J$44,4, FALSE)</f>
        <v>0</v>
      </c>
      <c r="I263" s="44">
        <f>$F263*'[1]INTERNAL PARAMETERS-2'!H263*VLOOKUP(I$4,'[1]INTERNAL PARAMETERS-1'!$B$5:$J$44,4, FALSE)</f>
        <v>0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0</v>
      </c>
      <c r="L263" s="44">
        <f>$F263*'[1]INTERNAL PARAMETERS-2'!K263*VLOOKUP(L$4,'[1]INTERNAL PARAMETERS-1'!$B$5:$J$44,4, FALSE)</f>
        <v>0</v>
      </c>
      <c r="M263" s="44">
        <f>$F263*'[1]INTERNAL PARAMETERS-2'!L263*VLOOKUP(M$4,'[1]INTERNAL PARAMETERS-1'!$B$5:$J$44,4, FALSE)</f>
        <v>0</v>
      </c>
      <c r="N263" s="44">
        <f>$F263*'[1]INTERNAL PARAMETERS-2'!M263*VLOOKUP(N$4,'[1]INTERNAL PARAMETERS-1'!$B$5:$J$44,4, FALSE)</f>
        <v>0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0</v>
      </c>
      <c r="S263" s="44">
        <f>$F263*'[1]INTERNAL PARAMETERS-2'!R263*VLOOKUP(S$4,'[1]INTERNAL PARAMETERS-1'!$B$5:$J$44,4, FALSE)</f>
        <v>0</v>
      </c>
      <c r="T263" s="44">
        <f>$F263*'[1]INTERNAL PARAMETERS-2'!S263*VLOOKUP(T$4,'[1]INTERNAL PARAMETERS-1'!$B$5:$J$44,4, FALSE)</f>
        <v>0</v>
      </c>
      <c r="U263" s="44">
        <f>$F263*'[1]INTERNAL PARAMETERS-2'!T263*VLOOKUP(U$4,'[1]INTERNAL PARAMETERS-1'!$B$5:$J$44,4, FALSE)</f>
        <v>0</v>
      </c>
      <c r="V263" s="44">
        <f>$F263*'[1]INTERNAL PARAMETERS-2'!U263*VLOOKUP(V$4,'[1]INTERNAL PARAMETERS-1'!$B$5:$J$44,4, FALSE)</f>
        <v>0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0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0</v>
      </c>
      <c r="AI263" s="44">
        <f>$F263*'[1]INTERNAL PARAMETERS-2'!AH263*VLOOKUP(AI$4,'[1]INTERNAL PARAMETERS-1'!$B$5:$J$44,4, FALSE)</f>
        <v>0</v>
      </c>
      <c r="AJ263" s="44">
        <f>$F263*'[1]INTERNAL PARAMETERS-2'!AI263*VLOOKUP(AJ$4,'[1]INTERNAL PARAMETERS-1'!$B$5:$J$44,4, FALSE)</f>
        <v>0</v>
      </c>
      <c r="AK263" s="44">
        <f>$F263*'[1]INTERNAL PARAMETERS-2'!AJ263*VLOOKUP(AK$4,'[1]INTERNAL PARAMETERS-1'!$B$5:$J$44,4, FALSE)</f>
        <v>0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0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0</v>
      </c>
      <c r="BB263" s="44">
        <f>$F263*'[1]INTERNAL PARAMETERS-2'!M263*(1-VLOOKUP(N$4,'[1]INTERNAL PARAMETERS-1'!$B$5:$J$44,4, FALSE))</f>
        <v>0</v>
      </c>
      <c r="BC263" s="44">
        <f>$F263*'[1]INTERNAL PARAMETERS-2'!N263*(1-VLOOKUP(O$4,'[1]INTERNAL PARAMETERS-1'!$B$5:$J$44,4, FALSE))</f>
        <v>0</v>
      </c>
      <c r="BD263" s="44">
        <f>$F263*'[1]INTERNAL PARAMETERS-2'!O263*(1-VLOOKUP(P$4,'[1]INTERNAL PARAMETERS-1'!$B$5:$J$44,4, FALSE))</f>
        <v>0</v>
      </c>
      <c r="BE263" s="44">
        <f>$F263*'[1]INTERNAL PARAMETERS-2'!P263*(1-VLOOKUP(Q$4,'[1]INTERNAL PARAMETERS-1'!$B$5:$J$44,4, FALSE))</f>
        <v>0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0</v>
      </c>
      <c r="BH263" s="44">
        <f>$F263*'[1]INTERNAL PARAMETERS-2'!S263*(1-VLOOKUP(T$4,'[1]INTERNAL PARAMETERS-1'!$B$5:$J$44,4, FALSE))</f>
        <v>0</v>
      </c>
      <c r="BI263" s="44">
        <f>$F263*'[1]INTERNAL PARAMETERS-2'!T263*(1-VLOOKUP(U$4,'[1]INTERNAL PARAMETERS-1'!$B$5:$J$44,4, FALSE))</f>
        <v>0</v>
      </c>
      <c r="BJ263" s="44">
        <f>$F263*'[1]INTERNAL PARAMETERS-2'!U263*(1-VLOOKUP(V$4,'[1]INTERNAL PARAMETERS-1'!$B$5:$J$44,4, FALSE))</f>
        <v>0</v>
      </c>
      <c r="BK263" s="44">
        <f>$F263*'[1]INTERNAL PARAMETERS-2'!V263*(1-VLOOKUP(W$4,'[1]INTERNAL PARAMETERS-1'!$B$5:$J$44,4, FALSE))</f>
        <v>0</v>
      </c>
      <c r="BL263" s="44">
        <f>$F263*'[1]INTERNAL PARAMETERS-2'!W263*(1-VLOOKUP(X$4,'[1]INTERNAL PARAMETERS-1'!$B$5:$J$44,4, FALSE))</f>
        <v>0</v>
      </c>
      <c r="BM263" s="44">
        <f>$F263*'[1]INTERNAL PARAMETERS-2'!X263*(1-VLOOKUP(Y$4,'[1]INTERNAL PARAMETERS-1'!$B$5:$J$44,4, FALSE))</f>
        <v>0</v>
      </c>
      <c r="BN263" s="44">
        <f>$F263*'[1]INTERNAL PARAMETERS-2'!Y263*(1-VLOOKUP(Z$4,'[1]INTERNAL PARAMETERS-1'!$B$5:$J$44,4, FALSE))</f>
        <v>0</v>
      </c>
      <c r="BO263" s="44">
        <f>$F263*'[1]INTERNAL PARAMETERS-2'!Z263*(1-VLOOKUP(AA$4,'[1]INTERNAL PARAMETERS-1'!$B$5:$J$44,4, FALSE))</f>
        <v>0</v>
      </c>
      <c r="BP263" s="44">
        <f>$F263*'[1]INTERNAL PARAMETERS-2'!AA263*(1-VLOOKUP(AB$4,'[1]INTERNAL PARAMETERS-1'!$B$5:$J$44,4, FALSE))</f>
        <v>0</v>
      </c>
      <c r="BQ263" s="44">
        <f>$F263*'[1]INTERNAL PARAMETERS-2'!AB263*(1-VLOOKUP(AC$4,'[1]INTERNAL PARAMETERS-1'!$B$5:$J$44,4, FALSE))</f>
        <v>0</v>
      </c>
      <c r="BR263" s="44">
        <f>$F263*'[1]INTERNAL PARAMETERS-2'!AC263*(1-VLOOKUP(AD$4,'[1]INTERNAL PARAMETERS-1'!$B$5:$J$44,4, FALSE))</f>
        <v>0</v>
      </c>
      <c r="BS263" s="44">
        <f>$F263*'[1]INTERNAL PARAMETERS-2'!AD263*(1-VLOOKUP(AE$4,'[1]INTERNAL PARAMETERS-1'!$B$5:$J$44,4, FALSE))</f>
        <v>0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0</v>
      </c>
      <c r="CA263" s="44">
        <f>$F263*'[1]INTERNAL PARAMETERS-2'!AL263*(1-VLOOKUP(AM$4,'[1]INTERNAL PARAMETERS-1'!$B$5:$J$44,4, FALSE))</f>
        <v>0</v>
      </c>
      <c r="CB263" s="44">
        <f>$F263*'[1]INTERNAL PARAMETERS-2'!AM263*(1-VLOOKUP(AN$4,'[1]INTERNAL PARAMETERS-1'!$B$5:$J$44,4, FALSE))</f>
        <v>0</v>
      </c>
      <c r="CC263" s="44">
        <f>$F263*'[1]INTERNAL PARAMETERS-2'!AN263*(1-VLOOKUP(AO$4,'[1]INTERNAL PARAMETERS-1'!$B$5:$J$44,4, FALSE))</f>
        <v>0</v>
      </c>
      <c r="CD263" s="44">
        <f>$F263*'[1]INTERNAL PARAMETERS-2'!AO263*(1-VLOOKUP(AP$4,'[1]INTERNAL PARAMETERS-1'!$B$5:$J$44,4, FALSE))</f>
        <v>0</v>
      </c>
      <c r="CE263" s="44">
        <f>$F263*'[1]INTERNAL PARAMETERS-2'!AP263*(1-VLOOKUP(AQ$4,'[1]INTERNAL PARAMETERS-1'!$B$5:$J$44,4, FALSE))</f>
        <v>0</v>
      </c>
      <c r="CF263" s="44">
        <f>$F263*'[1]INTERNAL PARAMETERS-2'!AQ263*(1-VLOOKUP(AR$4,'[1]INTERNAL PARAMETERS-1'!$B$5:$J$44,4, FALSE))</f>
        <v>0</v>
      </c>
      <c r="CG263" s="44">
        <f>$F263*'[1]INTERNAL PARAMETERS-2'!AR263*(1-VLOOKUP(AS$4,'[1]INTERNAL PARAMETERS-1'!$B$5:$J$44,4, FALSE))</f>
        <v>0</v>
      </c>
      <c r="CH263" s="43">
        <f>$F263*'[1]INTERNAL PARAMETERS-2'!AS263*(1-VLOOKUP(AT$4,'[1]INTERNAL PARAMETERS-1'!$B$5:$J$44,4, FALSE))</f>
        <v>0</v>
      </c>
      <c r="CI263" s="42">
        <f t="shared" si="4"/>
        <v>0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0</v>
      </c>
      <c r="G264" s="45">
        <f>$F264*'[1]INTERNAL PARAMETERS-2'!F264*VLOOKUP(G$4,'[1]INTERNAL PARAMETERS-1'!$B$5:$J$44,4, FALSE)</f>
        <v>0</v>
      </c>
      <c r="H264" s="44">
        <f>$F264*'[1]INTERNAL PARAMETERS-2'!G264*VLOOKUP(H$4,'[1]INTERNAL PARAMETERS-1'!$B$5:$J$44,4, FALSE)</f>
        <v>0</v>
      </c>
      <c r="I264" s="44">
        <f>$F264*'[1]INTERNAL PARAMETERS-2'!H264*VLOOKUP(I$4,'[1]INTERNAL PARAMETERS-1'!$B$5:$J$44,4, FALSE)</f>
        <v>0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0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0</v>
      </c>
      <c r="N264" s="44">
        <f>$F264*'[1]INTERNAL PARAMETERS-2'!M264*VLOOKUP(N$4,'[1]INTERNAL PARAMETERS-1'!$B$5:$J$44,4, FALSE)</f>
        <v>0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0</v>
      </c>
      <c r="S264" s="44">
        <f>$F264*'[1]INTERNAL PARAMETERS-2'!R264*VLOOKUP(S$4,'[1]INTERNAL PARAMETERS-1'!$B$5:$J$44,4, FALSE)</f>
        <v>0</v>
      </c>
      <c r="T264" s="44">
        <f>$F264*'[1]INTERNAL PARAMETERS-2'!S264*VLOOKUP(T$4,'[1]INTERNAL PARAMETERS-1'!$B$5:$J$44,4, FALSE)</f>
        <v>0</v>
      </c>
      <c r="U264" s="44">
        <f>$F264*'[1]INTERNAL PARAMETERS-2'!T264*VLOOKUP(U$4,'[1]INTERNAL PARAMETERS-1'!$B$5:$J$44,4, FALSE)</f>
        <v>0</v>
      </c>
      <c r="V264" s="44">
        <f>$F264*'[1]INTERNAL PARAMETERS-2'!U264*VLOOKUP(V$4,'[1]INTERNAL PARAMETERS-1'!$B$5:$J$44,4, FALSE)</f>
        <v>0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0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0</v>
      </c>
      <c r="AI264" s="44">
        <f>$F264*'[1]INTERNAL PARAMETERS-2'!AH264*VLOOKUP(AI$4,'[1]INTERNAL PARAMETERS-1'!$B$5:$J$44,4, FALSE)</f>
        <v>0</v>
      </c>
      <c r="AJ264" s="44">
        <f>$F264*'[1]INTERNAL PARAMETERS-2'!AI264*VLOOKUP(AJ$4,'[1]INTERNAL PARAMETERS-1'!$B$5:$J$44,4, FALSE)</f>
        <v>0</v>
      </c>
      <c r="AK264" s="44">
        <f>$F264*'[1]INTERNAL PARAMETERS-2'!AJ264*VLOOKUP(AK$4,'[1]INTERNAL PARAMETERS-1'!$B$5:$J$44,4, FALSE)</f>
        <v>0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0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0</v>
      </c>
      <c r="BB264" s="44">
        <f>$F264*'[1]INTERNAL PARAMETERS-2'!M264*(1-VLOOKUP(N$4,'[1]INTERNAL PARAMETERS-1'!$B$5:$J$44,4, FALSE))</f>
        <v>0</v>
      </c>
      <c r="BC264" s="44">
        <f>$F264*'[1]INTERNAL PARAMETERS-2'!N264*(1-VLOOKUP(O$4,'[1]INTERNAL PARAMETERS-1'!$B$5:$J$44,4, FALSE))</f>
        <v>0</v>
      </c>
      <c r="BD264" s="44">
        <f>$F264*'[1]INTERNAL PARAMETERS-2'!O264*(1-VLOOKUP(P$4,'[1]INTERNAL PARAMETERS-1'!$B$5:$J$44,4, FALSE))</f>
        <v>0</v>
      </c>
      <c r="BE264" s="44">
        <f>$F264*'[1]INTERNAL PARAMETERS-2'!P264*(1-VLOOKUP(Q$4,'[1]INTERNAL PARAMETERS-1'!$B$5:$J$44,4, FALSE))</f>
        <v>0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0</v>
      </c>
      <c r="BH264" s="44">
        <f>$F264*'[1]INTERNAL PARAMETERS-2'!S264*(1-VLOOKUP(T$4,'[1]INTERNAL PARAMETERS-1'!$B$5:$J$44,4, FALSE))</f>
        <v>0</v>
      </c>
      <c r="BI264" s="44">
        <f>$F264*'[1]INTERNAL PARAMETERS-2'!T264*(1-VLOOKUP(U$4,'[1]INTERNAL PARAMETERS-1'!$B$5:$J$44,4, FALSE))</f>
        <v>0</v>
      </c>
      <c r="BJ264" s="44">
        <f>$F264*'[1]INTERNAL PARAMETERS-2'!U264*(1-VLOOKUP(V$4,'[1]INTERNAL PARAMETERS-1'!$B$5:$J$44,4, FALSE))</f>
        <v>0</v>
      </c>
      <c r="BK264" s="44">
        <f>$F264*'[1]INTERNAL PARAMETERS-2'!V264*(1-VLOOKUP(W$4,'[1]INTERNAL PARAMETERS-1'!$B$5:$J$44,4, FALSE))</f>
        <v>0</v>
      </c>
      <c r="BL264" s="44">
        <f>$F264*'[1]INTERNAL PARAMETERS-2'!W264*(1-VLOOKUP(X$4,'[1]INTERNAL PARAMETERS-1'!$B$5:$J$44,4, FALSE))</f>
        <v>0</v>
      </c>
      <c r="BM264" s="44">
        <f>$F264*'[1]INTERNAL PARAMETERS-2'!X264*(1-VLOOKUP(Y$4,'[1]INTERNAL PARAMETERS-1'!$B$5:$J$44,4, FALSE))</f>
        <v>0</v>
      </c>
      <c r="BN264" s="44">
        <f>$F264*'[1]INTERNAL PARAMETERS-2'!Y264*(1-VLOOKUP(Z$4,'[1]INTERNAL PARAMETERS-1'!$B$5:$J$44,4, FALSE))</f>
        <v>0</v>
      </c>
      <c r="BO264" s="44">
        <f>$F264*'[1]INTERNAL PARAMETERS-2'!Z264*(1-VLOOKUP(AA$4,'[1]INTERNAL PARAMETERS-1'!$B$5:$J$44,4, FALSE))</f>
        <v>0</v>
      </c>
      <c r="BP264" s="44">
        <f>$F264*'[1]INTERNAL PARAMETERS-2'!AA264*(1-VLOOKUP(AB$4,'[1]INTERNAL PARAMETERS-1'!$B$5:$J$44,4, FALSE))</f>
        <v>0</v>
      </c>
      <c r="BQ264" s="44">
        <f>$F264*'[1]INTERNAL PARAMETERS-2'!AB264*(1-VLOOKUP(AC$4,'[1]INTERNAL PARAMETERS-1'!$B$5:$J$44,4, FALSE))</f>
        <v>0</v>
      </c>
      <c r="BR264" s="44">
        <f>$F264*'[1]INTERNAL PARAMETERS-2'!AC264*(1-VLOOKUP(AD$4,'[1]INTERNAL PARAMETERS-1'!$B$5:$J$44,4, FALSE))</f>
        <v>0</v>
      </c>
      <c r="BS264" s="44">
        <f>$F264*'[1]INTERNAL PARAMETERS-2'!AD264*(1-VLOOKUP(AE$4,'[1]INTERNAL PARAMETERS-1'!$B$5:$J$44,4, FALSE))</f>
        <v>0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0</v>
      </c>
      <c r="CA264" s="44">
        <f>$F264*'[1]INTERNAL PARAMETERS-2'!AL264*(1-VLOOKUP(AM$4,'[1]INTERNAL PARAMETERS-1'!$B$5:$J$44,4, FALSE))</f>
        <v>0</v>
      </c>
      <c r="CB264" s="44">
        <f>$F264*'[1]INTERNAL PARAMETERS-2'!AM264*(1-VLOOKUP(AN$4,'[1]INTERNAL PARAMETERS-1'!$B$5:$J$44,4, FALSE))</f>
        <v>0</v>
      </c>
      <c r="CC264" s="44">
        <f>$F264*'[1]INTERNAL PARAMETERS-2'!AN264*(1-VLOOKUP(AO$4,'[1]INTERNAL PARAMETERS-1'!$B$5:$J$44,4, FALSE))</f>
        <v>0</v>
      </c>
      <c r="CD264" s="44">
        <f>$F264*'[1]INTERNAL PARAMETERS-2'!AO264*(1-VLOOKUP(AP$4,'[1]INTERNAL PARAMETERS-1'!$B$5:$J$44,4, FALSE))</f>
        <v>0</v>
      </c>
      <c r="CE264" s="44">
        <f>$F264*'[1]INTERNAL PARAMETERS-2'!AP264*(1-VLOOKUP(AQ$4,'[1]INTERNAL PARAMETERS-1'!$B$5:$J$44,4, FALSE))</f>
        <v>0</v>
      </c>
      <c r="CF264" s="44">
        <f>$F264*'[1]INTERNAL PARAMETERS-2'!AQ264*(1-VLOOKUP(AR$4,'[1]INTERNAL PARAMETERS-1'!$B$5:$J$44,4, FALSE))</f>
        <v>0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0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0</v>
      </c>
      <c r="G265" s="45">
        <f>$F265*'[1]INTERNAL PARAMETERS-2'!F265*VLOOKUP(G$4,'[1]INTERNAL PARAMETERS-1'!$B$5:$J$44,4, FALSE)</f>
        <v>0</v>
      </c>
      <c r="H265" s="44">
        <f>$F265*'[1]INTERNAL PARAMETERS-2'!G265*VLOOKUP(H$4,'[1]INTERNAL PARAMETERS-1'!$B$5:$J$44,4, FALSE)</f>
        <v>0</v>
      </c>
      <c r="I265" s="44">
        <f>$F265*'[1]INTERNAL PARAMETERS-2'!H265*VLOOKUP(I$4,'[1]INTERNAL PARAMETERS-1'!$B$5:$J$44,4, FALSE)</f>
        <v>0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0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0</v>
      </c>
      <c r="N265" s="44">
        <f>$F265*'[1]INTERNAL PARAMETERS-2'!M265*VLOOKUP(N$4,'[1]INTERNAL PARAMETERS-1'!$B$5:$J$44,4, FALSE)</f>
        <v>0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0</v>
      </c>
      <c r="S265" s="44">
        <f>$F265*'[1]INTERNAL PARAMETERS-2'!R265*VLOOKUP(S$4,'[1]INTERNAL PARAMETERS-1'!$B$5:$J$44,4, FALSE)</f>
        <v>0</v>
      </c>
      <c r="T265" s="44">
        <f>$F265*'[1]INTERNAL PARAMETERS-2'!S265*VLOOKUP(T$4,'[1]INTERNAL PARAMETERS-1'!$B$5:$J$44,4, FALSE)</f>
        <v>0</v>
      </c>
      <c r="U265" s="44">
        <f>$F265*'[1]INTERNAL PARAMETERS-2'!T265*VLOOKUP(U$4,'[1]INTERNAL PARAMETERS-1'!$B$5:$J$44,4, FALSE)</f>
        <v>0</v>
      </c>
      <c r="V265" s="44">
        <f>$F265*'[1]INTERNAL PARAMETERS-2'!U265*VLOOKUP(V$4,'[1]INTERNAL PARAMETERS-1'!$B$5:$J$44,4, FALSE)</f>
        <v>0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0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0</v>
      </c>
      <c r="AI265" s="44">
        <f>$F265*'[1]INTERNAL PARAMETERS-2'!AH265*VLOOKUP(AI$4,'[1]INTERNAL PARAMETERS-1'!$B$5:$J$44,4, FALSE)</f>
        <v>0</v>
      </c>
      <c r="AJ265" s="44">
        <f>$F265*'[1]INTERNAL PARAMETERS-2'!AI265*VLOOKUP(AJ$4,'[1]INTERNAL PARAMETERS-1'!$B$5:$J$44,4, FALSE)</f>
        <v>0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0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0</v>
      </c>
      <c r="BB265" s="44">
        <f>$F265*'[1]INTERNAL PARAMETERS-2'!M265*(1-VLOOKUP(N$4,'[1]INTERNAL PARAMETERS-1'!$B$5:$J$44,4, FALSE))</f>
        <v>0</v>
      </c>
      <c r="BC265" s="44">
        <f>$F265*'[1]INTERNAL PARAMETERS-2'!N265*(1-VLOOKUP(O$4,'[1]INTERNAL PARAMETERS-1'!$B$5:$J$44,4, FALSE))</f>
        <v>0</v>
      </c>
      <c r="BD265" s="44">
        <f>$F265*'[1]INTERNAL PARAMETERS-2'!O265*(1-VLOOKUP(P$4,'[1]INTERNAL PARAMETERS-1'!$B$5:$J$44,4, FALSE))</f>
        <v>0</v>
      </c>
      <c r="BE265" s="44">
        <f>$F265*'[1]INTERNAL PARAMETERS-2'!P265*(1-VLOOKUP(Q$4,'[1]INTERNAL PARAMETERS-1'!$B$5:$J$44,4, FALSE))</f>
        <v>0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0</v>
      </c>
      <c r="BH265" s="44">
        <f>$F265*'[1]INTERNAL PARAMETERS-2'!S265*(1-VLOOKUP(T$4,'[1]INTERNAL PARAMETERS-1'!$B$5:$J$44,4, FALSE))</f>
        <v>0</v>
      </c>
      <c r="BI265" s="44">
        <f>$F265*'[1]INTERNAL PARAMETERS-2'!T265*(1-VLOOKUP(U$4,'[1]INTERNAL PARAMETERS-1'!$B$5:$J$44,4, FALSE))</f>
        <v>0</v>
      </c>
      <c r="BJ265" s="44">
        <f>$F265*'[1]INTERNAL PARAMETERS-2'!U265*(1-VLOOKUP(V$4,'[1]INTERNAL PARAMETERS-1'!$B$5:$J$44,4, FALSE))</f>
        <v>0</v>
      </c>
      <c r="BK265" s="44">
        <f>$F265*'[1]INTERNAL PARAMETERS-2'!V265*(1-VLOOKUP(W$4,'[1]INTERNAL PARAMETERS-1'!$B$5:$J$44,4, FALSE))</f>
        <v>0</v>
      </c>
      <c r="BL265" s="44">
        <f>$F265*'[1]INTERNAL PARAMETERS-2'!W265*(1-VLOOKUP(X$4,'[1]INTERNAL PARAMETERS-1'!$B$5:$J$44,4, FALSE))</f>
        <v>0</v>
      </c>
      <c r="BM265" s="44">
        <f>$F265*'[1]INTERNAL PARAMETERS-2'!X265*(1-VLOOKUP(Y$4,'[1]INTERNAL PARAMETERS-1'!$B$5:$J$44,4, FALSE))</f>
        <v>0</v>
      </c>
      <c r="BN265" s="44">
        <f>$F265*'[1]INTERNAL PARAMETERS-2'!Y265*(1-VLOOKUP(Z$4,'[1]INTERNAL PARAMETERS-1'!$B$5:$J$44,4, FALSE))</f>
        <v>0</v>
      </c>
      <c r="BO265" s="44">
        <f>$F265*'[1]INTERNAL PARAMETERS-2'!Z265*(1-VLOOKUP(AA$4,'[1]INTERNAL PARAMETERS-1'!$B$5:$J$44,4, FALSE))</f>
        <v>0</v>
      </c>
      <c r="BP265" s="44">
        <f>$F265*'[1]INTERNAL PARAMETERS-2'!AA265*(1-VLOOKUP(AB$4,'[1]INTERNAL PARAMETERS-1'!$B$5:$J$44,4, FALSE))</f>
        <v>0</v>
      </c>
      <c r="BQ265" s="44">
        <f>$F265*'[1]INTERNAL PARAMETERS-2'!AB265*(1-VLOOKUP(AC$4,'[1]INTERNAL PARAMETERS-1'!$B$5:$J$44,4, FALSE))</f>
        <v>0</v>
      </c>
      <c r="BR265" s="44">
        <f>$F265*'[1]INTERNAL PARAMETERS-2'!AC265*(1-VLOOKUP(AD$4,'[1]INTERNAL PARAMETERS-1'!$B$5:$J$44,4, FALSE))</f>
        <v>0</v>
      </c>
      <c r="BS265" s="44">
        <f>$F265*'[1]INTERNAL PARAMETERS-2'!AD265*(1-VLOOKUP(AE$4,'[1]INTERNAL PARAMETERS-1'!$B$5:$J$44,4, FALSE))</f>
        <v>0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0</v>
      </c>
      <c r="CA265" s="44">
        <f>$F265*'[1]INTERNAL PARAMETERS-2'!AL265*(1-VLOOKUP(AM$4,'[1]INTERNAL PARAMETERS-1'!$B$5:$J$44,4, FALSE))</f>
        <v>0</v>
      </c>
      <c r="CB265" s="44">
        <f>$F265*'[1]INTERNAL PARAMETERS-2'!AM265*(1-VLOOKUP(AN$4,'[1]INTERNAL PARAMETERS-1'!$B$5:$J$44,4, FALSE))</f>
        <v>0</v>
      </c>
      <c r="CC265" s="44">
        <f>$F265*'[1]INTERNAL PARAMETERS-2'!AN265*(1-VLOOKUP(AO$4,'[1]INTERNAL PARAMETERS-1'!$B$5:$J$44,4, FALSE))</f>
        <v>0</v>
      </c>
      <c r="CD265" s="44">
        <f>$F265*'[1]INTERNAL PARAMETERS-2'!AO265*(1-VLOOKUP(AP$4,'[1]INTERNAL PARAMETERS-1'!$B$5:$J$44,4, FALSE))</f>
        <v>0</v>
      </c>
      <c r="CE265" s="44">
        <f>$F265*'[1]INTERNAL PARAMETERS-2'!AP265*(1-VLOOKUP(AQ$4,'[1]INTERNAL PARAMETERS-1'!$B$5:$J$44,4, FALSE))</f>
        <v>0</v>
      </c>
      <c r="CF265" s="44">
        <f>$F265*'[1]INTERNAL PARAMETERS-2'!AQ265*(1-VLOOKUP(AR$4,'[1]INTERNAL PARAMETERS-1'!$B$5:$J$44,4, FALSE))</f>
        <v>0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0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0</v>
      </c>
      <c r="G266" s="45">
        <f>$F266*'[1]INTERNAL PARAMETERS-2'!F266*VLOOKUP(G$4,'[1]INTERNAL PARAMETERS-1'!$B$5:$J$44,4, FALSE)</f>
        <v>0</v>
      </c>
      <c r="H266" s="44">
        <f>$F266*'[1]INTERNAL PARAMETERS-2'!G266*VLOOKUP(H$4,'[1]INTERNAL PARAMETERS-1'!$B$5:$J$44,4, FALSE)</f>
        <v>0</v>
      </c>
      <c r="I266" s="44">
        <f>$F266*'[1]INTERNAL PARAMETERS-2'!H266*VLOOKUP(I$4,'[1]INTERNAL PARAMETERS-1'!$B$5:$J$44,4, FALSE)</f>
        <v>0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0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0</v>
      </c>
      <c r="N266" s="44">
        <f>$F266*'[1]INTERNAL PARAMETERS-2'!M266*VLOOKUP(N$4,'[1]INTERNAL PARAMETERS-1'!$B$5:$J$44,4, FALSE)</f>
        <v>0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0</v>
      </c>
      <c r="S266" s="44">
        <f>$F266*'[1]INTERNAL PARAMETERS-2'!R266*VLOOKUP(S$4,'[1]INTERNAL PARAMETERS-1'!$B$5:$J$44,4, FALSE)</f>
        <v>0</v>
      </c>
      <c r="T266" s="44">
        <f>$F266*'[1]INTERNAL PARAMETERS-2'!S266*VLOOKUP(T$4,'[1]INTERNAL PARAMETERS-1'!$B$5:$J$44,4, FALSE)</f>
        <v>0</v>
      </c>
      <c r="U266" s="44">
        <f>$F266*'[1]INTERNAL PARAMETERS-2'!T266*VLOOKUP(U$4,'[1]INTERNAL PARAMETERS-1'!$B$5:$J$44,4, FALSE)</f>
        <v>0</v>
      </c>
      <c r="V266" s="44">
        <f>$F266*'[1]INTERNAL PARAMETERS-2'!U266*VLOOKUP(V$4,'[1]INTERNAL PARAMETERS-1'!$B$5:$J$44,4, FALSE)</f>
        <v>0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0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0</v>
      </c>
      <c r="AI266" s="44">
        <f>$F266*'[1]INTERNAL PARAMETERS-2'!AH266*VLOOKUP(AI$4,'[1]INTERNAL PARAMETERS-1'!$B$5:$J$44,4, FALSE)</f>
        <v>0</v>
      </c>
      <c r="AJ266" s="44">
        <f>$F266*'[1]INTERNAL PARAMETERS-2'!AI266*VLOOKUP(AJ$4,'[1]INTERNAL PARAMETERS-1'!$B$5:$J$44,4, FALSE)</f>
        <v>0</v>
      </c>
      <c r="AK266" s="44">
        <f>$F266*'[1]INTERNAL PARAMETERS-2'!AJ266*VLOOKUP(AK$4,'[1]INTERNAL PARAMETERS-1'!$B$5:$J$44,4, FALSE)</f>
        <v>0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0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0</v>
      </c>
      <c r="BB266" s="44">
        <f>$F266*'[1]INTERNAL PARAMETERS-2'!M266*(1-VLOOKUP(N$4,'[1]INTERNAL PARAMETERS-1'!$B$5:$J$44,4, FALSE))</f>
        <v>0</v>
      </c>
      <c r="BC266" s="44">
        <f>$F266*'[1]INTERNAL PARAMETERS-2'!N266*(1-VLOOKUP(O$4,'[1]INTERNAL PARAMETERS-1'!$B$5:$J$44,4, FALSE))</f>
        <v>0</v>
      </c>
      <c r="BD266" s="44">
        <f>$F266*'[1]INTERNAL PARAMETERS-2'!O266*(1-VLOOKUP(P$4,'[1]INTERNAL PARAMETERS-1'!$B$5:$J$44,4, FALSE))</f>
        <v>0</v>
      </c>
      <c r="BE266" s="44">
        <f>$F266*'[1]INTERNAL PARAMETERS-2'!P266*(1-VLOOKUP(Q$4,'[1]INTERNAL PARAMETERS-1'!$B$5:$J$44,4, FALSE))</f>
        <v>0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0</v>
      </c>
      <c r="BH266" s="44">
        <f>$F266*'[1]INTERNAL PARAMETERS-2'!S266*(1-VLOOKUP(T$4,'[1]INTERNAL PARAMETERS-1'!$B$5:$J$44,4, FALSE))</f>
        <v>0</v>
      </c>
      <c r="BI266" s="44">
        <f>$F266*'[1]INTERNAL PARAMETERS-2'!T266*(1-VLOOKUP(U$4,'[1]INTERNAL PARAMETERS-1'!$B$5:$J$44,4, FALSE))</f>
        <v>0</v>
      </c>
      <c r="BJ266" s="44">
        <f>$F266*'[1]INTERNAL PARAMETERS-2'!U266*(1-VLOOKUP(V$4,'[1]INTERNAL PARAMETERS-1'!$B$5:$J$44,4, FALSE))</f>
        <v>0</v>
      </c>
      <c r="BK266" s="44">
        <f>$F266*'[1]INTERNAL PARAMETERS-2'!V266*(1-VLOOKUP(W$4,'[1]INTERNAL PARAMETERS-1'!$B$5:$J$44,4, FALSE))</f>
        <v>0</v>
      </c>
      <c r="BL266" s="44">
        <f>$F266*'[1]INTERNAL PARAMETERS-2'!W266*(1-VLOOKUP(X$4,'[1]INTERNAL PARAMETERS-1'!$B$5:$J$44,4, FALSE))</f>
        <v>0</v>
      </c>
      <c r="BM266" s="44">
        <f>$F266*'[1]INTERNAL PARAMETERS-2'!X266*(1-VLOOKUP(Y$4,'[1]INTERNAL PARAMETERS-1'!$B$5:$J$44,4, FALSE))</f>
        <v>0</v>
      </c>
      <c r="BN266" s="44">
        <f>$F266*'[1]INTERNAL PARAMETERS-2'!Y266*(1-VLOOKUP(Z$4,'[1]INTERNAL PARAMETERS-1'!$B$5:$J$44,4, FALSE))</f>
        <v>0</v>
      </c>
      <c r="BO266" s="44">
        <f>$F266*'[1]INTERNAL PARAMETERS-2'!Z266*(1-VLOOKUP(AA$4,'[1]INTERNAL PARAMETERS-1'!$B$5:$J$44,4, FALSE))</f>
        <v>0</v>
      </c>
      <c r="BP266" s="44">
        <f>$F266*'[1]INTERNAL PARAMETERS-2'!AA266*(1-VLOOKUP(AB$4,'[1]INTERNAL PARAMETERS-1'!$B$5:$J$44,4, FALSE))</f>
        <v>0</v>
      </c>
      <c r="BQ266" s="44">
        <f>$F266*'[1]INTERNAL PARAMETERS-2'!AB266*(1-VLOOKUP(AC$4,'[1]INTERNAL PARAMETERS-1'!$B$5:$J$44,4, FALSE))</f>
        <v>0</v>
      </c>
      <c r="BR266" s="44">
        <f>$F266*'[1]INTERNAL PARAMETERS-2'!AC266*(1-VLOOKUP(AD$4,'[1]INTERNAL PARAMETERS-1'!$B$5:$J$44,4, FALSE))</f>
        <v>0</v>
      </c>
      <c r="BS266" s="44">
        <f>$F266*'[1]INTERNAL PARAMETERS-2'!AD266*(1-VLOOKUP(AE$4,'[1]INTERNAL PARAMETERS-1'!$B$5:$J$44,4, FALSE))</f>
        <v>0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0</v>
      </c>
      <c r="CA266" s="44">
        <f>$F266*'[1]INTERNAL PARAMETERS-2'!AL266*(1-VLOOKUP(AM$4,'[1]INTERNAL PARAMETERS-1'!$B$5:$J$44,4, FALSE))</f>
        <v>0</v>
      </c>
      <c r="CB266" s="44">
        <f>$F266*'[1]INTERNAL PARAMETERS-2'!AM266*(1-VLOOKUP(AN$4,'[1]INTERNAL PARAMETERS-1'!$B$5:$J$44,4, FALSE))</f>
        <v>0</v>
      </c>
      <c r="CC266" s="44">
        <f>$F266*'[1]INTERNAL PARAMETERS-2'!AN266*(1-VLOOKUP(AO$4,'[1]INTERNAL PARAMETERS-1'!$B$5:$J$44,4, FALSE))</f>
        <v>0</v>
      </c>
      <c r="CD266" s="44">
        <f>$F266*'[1]INTERNAL PARAMETERS-2'!AO266*(1-VLOOKUP(AP$4,'[1]INTERNAL PARAMETERS-1'!$B$5:$J$44,4, FALSE))</f>
        <v>0</v>
      </c>
      <c r="CE266" s="44">
        <f>$F266*'[1]INTERNAL PARAMETERS-2'!AP266*(1-VLOOKUP(AQ$4,'[1]INTERNAL PARAMETERS-1'!$B$5:$J$44,4, FALSE))</f>
        <v>0</v>
      </c>
      <c r="CF266" s="44">
        <f>$F266*'[1]INTERNAL PARAMETERS-2'!AQ266*(1-VLOOKUP(AR$4,'[1]INTERNAL PARAMETERS-1'!$B$5:$J$44,4, FALSE))</f>
        <v>0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0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0</v>
      </c>
      <c r="G267" s="45">
        <f>$F267*'[1]INTERNAL PARAMETERS-2'!F267*VLOOKUP(G$4,'[1]INTERNAL PARAMETERS-1'!$B$5:$J$44,4, FALSE)</f>
        <v>0</v>
      </c>
      <c r="H267" s="44">
        <f>$F267*'[1]INTERNAL PARAMETERS-2'!G267*VLOOKUP(H$4,'[1]INTERNAL PARAMETERS-1'!$B$5:$J$44,4, FALSE)</f>
        <v>0</v>
      </c>
      <c r="I267" s="44">
        <f>$F267*'[1]INTERNAL PARAMETERS-2'!H267*VLOOKUP(I$4,'[1]INTERNAL PARAMETERS-1'!$B$5:$J$44,4, FALSE)</f>
        <v>0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0</v>
      </c>
      <c r="N267" s="44">
        <f>$F267*'[1]INTERNAL PARAMETERS-2'!M267*VLOOKUP(N$4,'[1]INTERNAL PARAMETERS-1'!$B$5:$J$44,4, FALSE)</f>
        <v>0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0</v>
      </c>
      <c r="S267" s="44">
        <f>$F267*'[1]INTERNAL PARAMETERS-2'!R267*VLOOKUP(S$4,'[1]INTERNAL PARAMETERS-1'!$B$5:$J$44,4, FALSE)</f>
        <v>0</v>
      </c>
      <c r="T267" s="44">
        <f>$F267*'[1]INTERNAL PARAMETERS-2'!S267*VLOOKUP(T$4,'[1]INTERNAL PARAMETERS-1'!$B$5:$J$44,4, FALSE)</f>
        <v>0</v>
      </c>
      <c r="U267" s="44">
        <f>$F267*'[1]INTERNAL PARAMETERS-2'!T267*VLOOKUP(U$4,'[1]INTERNAL PARAMETERS-1'!$B$5:$J$44,4, FALSE)</f>
        <v>0</v>
      </c>
      <c r="V267" s="44">
        <f>$F267*'[1]INTERNAL PARAMETERS-2'!U267*VLOOKUP(V$4,'[1]INTERNAL PARAMETERS-1'!$B$5:$J$44,4, FALSE)</f>
        <v>0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0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0</v>
      </c>
      <c r="AJ267" s="44">
        <f>$F267*'[1]INTERNAL PARAMETERS-2'!AI267*VLOOKUP(AJ$4,'[1]INTERNAL PARAMETERS-1'!$B$5:$J$44,4, FALSE)</f>
        <v>0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0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0</v>
      </c>
      <c r="BB267" s="44">
        <f>$F267*'[1]INTERNAL PARAMETERS-2'!M267*(1-VLOOKUP(N$4,'[1]INTERNAL PARAMETERS-1'!$B$5:$J$44,4, FALSE))</f>
        <v>0</v>
      </c>
      <c r="BC267" s="44">
        <f>$F267*'[1]INTERNAL PARAMETERS-2'!N267*(1-VLOOKUP(O$4,'[1]INTERNAL PARAMETERS-1'!$B$5:$J$44,4, FALSE))</f>
        <v>0</v>
      </c>
      <c r="BD267" s="44">
        <f>$F267*'[1]INTERNAL PARAMETERS-2'!O267*(1-VLOOKUP(P$4,'[1]INTERNAL PARAMETERS-1'!$B$5:$J$44,4, FALSE))</f>
        <v>0</v>
      </c>
      <c r="BE267" s="44">
        <f>$F267*'[1]INTERNAL PARAMETERS-2'!P267*(1-VLOOKUP(Q$4,'[1]INTERNAL PARAMETERS-1'!$B$5:$J$44,4, FALSE))</f>
        <v>0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0</v>
      </c>
      <c r="BH267" s="44">
        <f>$F267*'[1]INTERNAL PARAMETERS-2'!S267*(1-VLOOKUP(T$4,'[1]INTERNAL PARAMETERS-1'!$B$5:$J$44,4, FALSE))</f>
        <v>0</v>
      </c>
      <c r="BI267" s="44">
        <f>$F267*'[1]INTERNAL PARAMETERS-2'!T267*(1-VLOOKUP(U$4,'[1]INTERNAL PARAMETERS-1'!$B$5:$J$44,4, FALSE))</f>
        <v>0</v>
      </c>
      <c r="BJ267" s="44">
        <f>$F267*'[1]INTERNAL PARAMETERS-2'!U267*(1-VLOOKUP(V$4,'[1]INTERNAL PARAMETERS-1'!$B$5:$J$44,4, FALSE))</f>
        <v>0</v>
      </c>
      <c r="BK267" s="44">
        <f>$F267*'[1]INTERNAL PARAMETERS-2'!V267*(1-VLOOKUP(W$4,'[1]INTERNAL PARAMETERS-1'!$B$5:$J$44,4, FALSE))</f>
        <v>0</v>
      </c>
      <c r="BL267" s="44">
        <f>$F267*'[1]INTERNAL PARAMETERS-2'!W267*(1-VLOOKUP(X$4,'[1]INTERNAL PARAMETERS-1'!$B$5:$J$44,4, FALSE))</f>
        <v>0</v>
      </c>
      <c r="BM267" s="44">
        <f>$F267*'[1]INTERNAL PARAMETERS-2'!X267*(1-VLOOKUP(Y$4,'[1]INTERNAL PARAMETERS-1'!$B$5:$J$44,4, FALSE))</f>
        <v>0</v>
      </c>
      <c r="BN267" s="44">
        <f>$F267*'[1]INTERNAL PARAMETERS-2'!Y267*(1-VLOOKUP(Z$4,'[1]INTERNAL PARAMETERS-1'!$B$5:$J$44,4, FALSE))</f>
        <v>0</v>
      </c>
      <c r="BO267" s="44">
        <f>$F267*'[1]INTERNAL PARAMETERS-2'!Z267*(1-VLOOKUP(AA$4,'[1]INTERNAL PARAMETERS-1'!$B$5:$J$44,4, FALSE))</f>
        <v>0</v>
      </c>
      <c r="BP267" s="44">
        <f>$F267*'[1]INTERNAL PARAMETERS-2'!AA267*(1-VLOOKUP(AB$4,'[1]INTERNAL PARAMETERS-1'!$B$5:$J$44,4, FALSE))</f>
        <v>0</v>
      </c>
      <c r="BQ267" s="44">
        <f>$F267*'[1]INTERNAL PARAMETERS-2'!AB267*(1-VLOOKUP(AC$4,'[1]INTERNAL PARAMETERS-1'!$B$5:$J$44,4, FALSE))</f>
        <v>0</v>
      </c>
      <c r="BR267" s="44">
        <f>$F267*'[1]INTERNAL PARAMETERS-2'!AC267*(1-VLOOKUP(AD$4,'[1]INTERNAL PARAMETERS-1'!$B$5:$J$44,4, FALSE))</f>
        <v>0</v>
      </c>
      <c r="BS267" s="44">
        <f>$F267*'[1]INTERNAL PARAMETERS-2'!AD267*(1-VLOOKUP(AE$4,'[1]INTERNAL PARAMETERS-1'!$B$5:$J$44,4, FALSE))</f>
        <v>0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0</v>
      </c>
      <c r="CA267" s="44">
        <f>$F267*'[1]INTERNAL PARAMETERS-2'!AL267*(1-VLOOKUP(AM$4,'[1]INTERNAL PARAMETERS-1'!$B$5:$J$44,4, FALSE))</f>
        <v>0</v>
      </c>
      <c r="CB267" s="44">
        <f>$F267*'[1]INTERNAL PARAMETERS-2'!AM267*(1-VLOOKUP(AN$4,'[1]INTERNAL PARAMETERS-1'!$B$5:$J$44,4, FALSE))</f>
        <v>0</v>
      </c>
      <c r="CC267" s="44">
        <f>$F267*'[1]INTERNAL PARAMETERS-2'!AN267*(1-VLOOKUP(AO$4,'[1]INTERNAL PARAMETERS-1'!$B$5:$J$44,4, FALSE))</f>
        <v>0</v>
      </c>
      <c r="CD267" s="44">
        <f>$F267*'[1]INTERNAL PARAMETERS-2'!AO267*(1-VLOOKUP(AP$4,'[1]INTERNAL PARAMETERS-1'!$B$5:$J$44,4, FALSE))</f>
        <v>0</v>
      </c>
      <c r="CE267" s="44">
        <f>$F267*'[1]INTERNAL PARAMETERS-2'!AP267*(1-VLOOKUP(AQ$4,'[1]INTERNAL PARAMETERS-1'!$B$5:$J$44,4, FALSE))</f>
        <v>0</v>
      </c>
      <c r="CF267" s="44">
        <f>$F267*'[1]INTERNAL PARAMETERS-2'!AQ267*(1-VLOOKUP(AR$4,'[1]INTERNAL PARAMETERS-1'!$B$5:$J$44,4, FALSE))</f>
        <v>0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0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0</v>
      </c>
      <c r="G268" s="45">
        <f>$F268*'[1]INTERNAL PARAMETERS-2'!F268*VLOOKUP(G$4,'[1]INTERNAL PARAMETERS-1'!$B$5:$J$44,4, FALSE)</f>
        <v>0</v>
      </c>
      <c r="H268" s="44">
        <f>$F268*'[1]INTERNAL PARAMETERS-2'!G268*VLOOKUP(H$4,'[1]INTERNAL PARAMETERS-1'!$B$5:$J$44,4, FALSE)</f>
        <v>0</v>
      </c>
      <c r="I268" s="44">
        <f>$F268*'[1]INTERNAL PARAMETERS-2'!H268*VLOOKUP(I$4,'[1]INTERNAL PARAMETERS-1'!$B$5:$J$44,4, FALSE)</f>
        <v>0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0</v>
      </c>
      <c r="N268" s="44">
        <f>$F268*'[1]INTERNAL PARAMETERS-2'!M268*VLOOKUP(N$4,'[1]INTERNAL PARAMETERS-1'!$B$5:$J$44,4, FALSE)</f>
        <v>0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0</v>
      </c>
      <c r="S268" s="44">
        <f>$F268*'[1]INTERNAL PARAMETERS-2'!R268*VLOOKUP(S$4,'[1]INTERNAL PARAMETERS-1'!$B$5:$J$44,4, FALSE)</f>
        <v>0</v>
      </c>
      <c r="T268" s="44">
        <f>$F268*'[1]INTERNAL PARAMETERS-2'!S268*VLOOKUP(T$4,'[1]INTERNAL PARAMETERS-1'!$B$5:$J$44,4, FALSE)</f>
        <v>0</v>
      </c>
      <c r="U268" s="44">
        <f>$F268*'[1]INTERNAL PARAMETERS-2'!T268*VLOOKUP(U$4,'[1]INTERNAL PARAMETERS-1'!$B$5:$J$44,4, FALSE)</f>
        <v>0</v>
      </c>
      <c r="V268" s="44">
        <f>$F268*'[1]INTERNAL PARAMETERS-2'!U268*VLOOKUP(V$4,'[1]INTERNAL PARAMETERS-1'!$B$5:$J$44,4, FALSE)</f>
        <v>0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0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0</v>
      </c>
      <c r="AI268" s="44">
        <f>$F268*'[1]INTERNAL PARAMETERS-2'!AH268*VLOOKUP(AI$4,'[1]INTERNAL PARAMETERS-1'!$B$5:$J$44,4, FALSE)</f>
        <v>0</v>
      </c>
      <c r="AJ268" s="44">
        <f>$F268*'[1]INTERNAL PARAMETERS-2'!AI268*VLOOKUP(AJ$4,'[1]INTERNAL PARAMETERS-1'!$B$5:$J$44,4, FALSE)</f>
        <v>0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0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0</v>
      </c>
      <c r="BB268" s="44">
        <f>$F268*'[1]INTERNAL PARAMETERS-2'!M268*(1-VLOOKUP(N$4,'[1]INTERNAL PARAMETERS-1'!$B$5:$J$44,4, FALSE))</f>
        <v>0</v>
      </c>
      <c r="BC268" s="44">
        <f>$F268*'[1]INTERNAL PARAMETERS-2'!N268*(1-VLOOKUP(O$4,'[1]INTERNAL PARAMETERS-1'!$B$5:$J$44,4, FALSE))</f>
        <v>0</v>
      </c>
      <c r="BD268" s="44">
        <f>$F268*'[1]INTERNAL PARAMETERS-2'!O268*(1-VLOOKUP(P$4,'[1]INTERNAL PARAMETERS-1'!$B$5:$J$44,4, FALSE))</f>
        <v>0</v>
      </c>
      <c r="BE268" s="44">
        <f>$F268*'[1]INTERNAL PARAMETERS-2'!P268*(1-VLOOKUP(Q$4,'[1]INTERNAL PARAMETERS-1'!$B$5:$J$44,4, FALSE))</f>
        <v>0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0</v>
      </c>
      <c r="BH268" s="44">
        <f>$F268*'[1]INTERNAL PARAMETERS-2'!S268*(1-VLOOKUP(T$4,'[1]INTERNAL PARAMETERS-1'!$B$5:$J$44,4, FALSE))</f>
        <v>0</v>
      </c>
      <c r="BI268" s="44">
        <f>$F268*'[1]INTERNAL PARAMETERS-2'!T268*(1-VLOOKUP(U$4,'[1]INTERNAL PARAMETERS-1'!$B$5:$J$44,4, FALSE))</f>
        <v>0</v>
      </c>
      <c r="BJ268" s="44">
        <f>$F268*'[1]INTERNAL PARAMETERS-2'!U268*(1-VLOOKUP(V$4,'[1]INTERNAL PARAMETERS-1'!$B$5:$J$44,4, FALSE))</f>
        <v>0</v>
      </c>
      <c r="BK268" s="44">
        <f>$F268*'[1]INTERNAL PARAMETERS-2'!V268*(1-VLOOKUP(W$4,'[1]INTERNAL PARAMETERS-1'!$B$5:$J$44,4, FALSE))</f>
        <v>0</v>
      </c>
      <c r="BL268" s="44">
        <f>$F268*'[1]INTERNAL PARAMETERS-2'!W268*(1-VLOOKUP(X$4,'[1]INTERNAL PARAMETERS-1'!$B$5:$J$44,4, FALSE))</f>
        <v>0</v>
      </c>
      <c r="BM268" s="44">
        <f>$F268*'[1]INTERNAL PARAMETERS-2'!X268*(1-VLOOKUP(Y$4,'[1]INTERNAL PARAMETERS-1'!$B$5:$J$44,4, FALSE))</f>
        <v>0</v>
      </c>
      <c r="BN268" s="44">
        <f>$F268*'[1]INTERNAL PARAMETERS-2'!Y268*(1-VLOOKUP(Z$4,'[1]INTERNAL PARAMETERS-1'!$B$5:$J$44,4, FALSE))</f>
        <v>0</v>
      </c>
      <c r="BO268" s="44">
        <f>$F268*'[1]INTERNAL PARAMETERS-2'!Z268*(1-VLOOKUP(AA$4,'[1]INTERNAL PARAMETERS-1'!$B$5:$J$44,4, FALSE))</f>
        <v>0</v>
      </c>
      <c r="BP268" s="44">
        <f>$F268*'[1]INTERNAL PARAMETERS-2'!AA268*(1-VLOOKUP(AB$4,'[1]INTERNAL PARAMETERS-1'!$B$5:$J$44,4, FALSE))</f>
        <v>0</v>
      </c>
      <c r="BQ268" s="44">
        <f>$F268*'[1]INTERNAL PARAMETERS-2'!AB268*(1-VLOOKUP(AC$4,'[1]INTERNAL PARAMETERS-1'!$B$5:$J$44,4, FALSE))</f>
        <v>0</v>
      </c>
      <c r="BR268" s="44">
        <f>$F268*'[1]INTERNAL PARAMETERS-2'!AC268*(1-VLOOKUP(AD$4,'[1]INTERNAL PARAMETERS-1'!$B$5:$J$44,4, FALSE))</f>
        <v>0</v>
      </c>
      <c r="BS268" s="44">
        <f>$F268*'[1]INTERNAL PARAMETERS-2'!AD268*(1-VLOOKUP(AE$4,'[1]INTERNAL PARAMETERS-1'!$B$5:$J$44,4, FALSE))</f>
        <v>0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0</v>
      </c>
      <c r="CA268" s="44">
        <f>$F268*'[1]INTERNAL PARAMETERS-2'!AL268*(1-VLOOKUP(AM$4,'[1]INTERNAL PARAMETERS-1'!$B$5:$J$44,4, FALSE))</f>
        <v>0</v>
      </c>
      <c r="CB268" s="44">
        <f>$F268*'[1]INTERNAL PARAMETERS-2'!AM268*(1-VLOOKUP(AN$4,'[1]INTERNAL PARAMETERS-1'!$B$5:$J$44,4, FALSE))</f>
        <v>0</v>
      </c>
      <c r="CC268" s="44">
        <f>$F268*'[1]INTERNAL PARAMETERS-2'!AN268*(1-VLOOKUP(AO$4,'[1]INTERNAL PARAMETERS-1'!$B$5:$J$44,4, FALSE))</f>
        <v>0</v>
      </c>
      <c r="CD268" s="44">
        <f>$F268*'[1]INTERNAL PARAMETERS-2'!AO268*(1-VLOOKUP(AP$4,'[1]INTERNAL PARAMETERS-1'!$B$5:$J$44,4, FALSE))</f>
        <v>0</v>
      </c>
      <c r="CE268" s="44">
        <f>$F268*'[1]INTERNAL PARAMETERS-2'!AP268*(1-VLOOKUP(AQ$4,'[1]INTERNAL PARAMETERS-1'!$B$5:$J$44,4, FALSE))</f>
        <v>0</v>
      </c>
      <c r="CF268" s="44">
        <f>$F268*'[1]INTERNAL PARAMETERS-2'!AQ268*(1-VLOOKUP(AR$4,'[1]INTERNAL PARAMETERS-1'!$B$5:$J$44,4, FALSE))</f>
        <v>0</v>
      </c>
      <c r="CG268" s="44">
        <f>$F268*'[1]INTERNAL PARAMETERS-2'!AR268*(1-VLOOKUP(AS$4,'[1]INTERNAL PARAMETERS-1'!$B$5:$J$44,4, FALSE))</f>
        <v>0</v>
      </c>
      <c r="CH268" s="43">
        <f>$F268*'[1]INTERNAL PARAMETERS-2'!AS268*(1-VLOOKUP(AT$4,'[1]INTERNAL PARAMETERS-1'!$B$5:$J$44,4, FALSE))</f>
        <v>0</v>
      </c>
      <c r="CI268" s="42">
        <f t="shared" si="4"/>
        <v>0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0</v>
      </c>
      <c r="G269" s="45">
        <f>$F269*'[1]INTERNAL PARAMETERS-2'!F269*VLOOKUP(G$4,'[1]INTERNAL PARAMETERS-1'!$B$5:$J$44,4, FALSE)</f>
        <v>0</v>
      </c>
      <c r="H269" s="44">
        <f>$F269*'[1]INTERNAL PARAMETERS-2'!G269*VLOOKUP(H$4,'[1]INTERNAL PARAMETERS-1'!$B$5:$J$44,4, FALSE)</f>
        <v>0</v>
      </c>
      <c r="I269" s="44">
        <f>$F269*'[1]INTERNAL PARAMETERS-2'!H269*VLOOKUP(I$4,'[1]INTERNAL PARAMETERS-1'!$B$5:$J$44,4, FALSE)</f>
        <v>0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0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0</v>
      </c>
      <c r="N269" s="44">
        <f>$F269*'[1]INTERNAL PARAMETERS-2'!M269*VLOOKUP(N$4,'[1]INTERNAL PARAMETERS-1'!$B$5:$J$44,4, FALSE)</f>
        <v>0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0</v>
      </c>
      <c r="S269" s="44">
        <f>$F269*'[1]INTERNAL PARAMETERS-2'!R269*VLOOKUP(S$4,'[1]INTERNAL PARAMETERS-1'!$B$5:$J$44,4, FALSE)</f>
        <v>0</v>
      </c>
      <c r="T269" s="44">
        <f>$F269*'[1]INTERNAL PARAMETERS-2'!S269*VLOOKUP(T$4,'[1]INTERNAL PARAMETERS-1'!$B$5:$J$44,4, FALSE)</f>
        <v>0</v>
      </c>
      <c r="U269" s="44">
        <f>$F269*'[1]INTERNAL PARAMETERS-2'!T269*VLOOKUP(U$4,'[1]INTERNAL PARAMETERS-1'!$B$5:$J$44,4, FALSE)</f>
        <v>0</v>
      </c>
      <c r="V269" s="44">
        <f>$F269*'[1]INTERNAL PARAMETERS-2'!U269*VLOOKUP(V$4,'[1]INTERNAL PARAMETERS-1'!$B$5:$J$44,4, FALSE)</f>
        <v>0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0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0</v>
      </c>
      <c r="AJ269" s="44">
        <f>$F269*'[1]INTERNAL PARAMETERS-2'!AI269*VLOOKUP(AJ$4,'[1]INTERNAL PARAMETERS-1'!$B$5:$J$44,4, FALSE)</f>
        <v>0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0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0</v>
      </c>
      <c r="BB269" s="44">
        <f>$F269*'[1]INTERNAL PARAMETERS-2'!M269*(1-VLOOKUP(N$4,'[1]INTERNAL PARAMETERS-1'!$B$5:$J$44,4, FALSE))</f>
        <v>0</v>
      </c>
      <c r="BC269" s="44">
        <f>$F269*'[1]INTERNAL PARAMETERS-2'!N269*(1-VLOOKUP(O$4,'[1]INTERNAL PARAMETERS-1'!$B$5:$J$44,4, FALSE))</f>
        <v>0</v>
      </c>
      <c r="BD269" s="44">
        <f>$F269*'[1]INTERNAL PARAMETERS-2'!O269*(1-VLOOKUP(P$4,'[1]INTERNAL PARAMETERS-1'!$B$5:$J$44,4, FALSE))</f>
        <v>0</v>
      </c>
      <c r="BE269" s="44">
        <f>$F269*'[1]INTERNAL PARAMETERS-2'!P269*(1-VLOOKUP(Q$4,'[1]INTERNAL PARAMETERS-1'!$B$5:$J$44,4, FALSE))</f>
        <v>0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0</v>
      </c>
      <c r="BH269" s="44">
        <f>$F269*'[1]INTERNAL PARAMETERS-2'!S269*(1-VLOOKUP(T$4,'[1]INTERNAL PARAMETERS-1'!$B$5:$J$44,4, FALSE))</f>
        <v>0</v>
      </c>
      <c r="BI269" s="44">
        <f>$F269*'[1]INTERNAL PARAMETERS-2'!T269*(1-VLOOKUP(U$4,'[1]INTERNAL PARAMETERS-1'!$B$5:$J$44,4, FALSE))</f>
        <v>0</v>
      </c>
      <c r="BJ269" s="44">
        <f>$F269*'[1]INTERNAL PARAMETERS-2'!U269*(1-VLOOKUP(V$4,'[1]INTERNAL PARAMETERS-1'!$B$5:$J$44,4, FALSE))</f>
        <v>0</v>
      </c>
      <c r="BK269" s="44">
        <f>$F269*'[1]INTERNAL PARAMETERS-2'!V269*(1-VLOOKUP(W$4,'[1]INTERNAL PARAMETERS-1'!$B$5:$J$44,4, FALSE))</f>
        <v>0</v>
      </c>
      <c r="BL269" s="44">
        <f>$F269*'[1]INTERNAL PARAMETERS-2'!W269*(1-VLOOKUP(X$4,'[1]INTERNAL PARAMETERS-1'!$B$5:$J$44,4, FALSE))</f>
        <v>0</v>
      </c>
      <c r="BM269" s="44">
        <f>$F269*'[1]INTERNAL PARAMETERS-2'!X269*(1-VLOOKUP(Y$4,'[1]INTERNAL PARAMETERS-1'!$B$5:$J$44,4, FALSE))</f>
        <v>0</v>
      </c>
      <c r="BN269" s="44">
        <f>$F269*'[1]INTERNAL PARAMETERS-2'!Y269*(1-VLOOKUP(Z$4,'[1]INTERNAL PARAMETERS-1'!$B$5:$J$44,4, FALSE))</f>
        <v>0</v>
      </c>
      <c r="BO269" s="44">
        <f>$F269*'[1]INTERNAL PARAMETERS-2'!Z269*(1-VLOOKUP(AA$4,'[1]INTERNAL PARAMETERS-1'!$B$5:$J$44,4, FALSE))</f>
        <v>0</v>
      </c>
      <c r="BP269" s="44">
        <f>$F269*'[1]INTERNAL PARAMETERS-2'!AA269*(1-VLOOKUP(AB$4,'[1]INTERNAL PARAMETERS-1'!$B$5:$J$44,4, FALSE))</f>
        <v>0</v>
      </c>
      <c r="BQ269" s="44">
        <f>$F269*'[1]INTERNAL PARAMETERS-2'!AB269*(1-VLOOKUP(AC$4,'[1]INTERNAL PARAMETERS-1'!$B$5:$J$44,4, FALSE))</f>
        <v>0</v>
      </c>
      <c r="BR269" s="44">
        <f>$F269*'[1]INTERNAL PARAMETERS-2'!AC269*(1-VLOOKUP(AD$4,'[1]INTERNAL PARAMETERS-1'!$B$5:$J$44,4, FALSE))</f>
        <v>0</v>
      </c>
      <c r="BS269" s="44">
        <f>$F269*'[1]INTERNAL PARAMETERS-2'!AD269*(1-VLOOKUP(AE$4,'[1]INTERNAL PARAMETERS-1'!$B$5:$J$44,4, FALSE))</f>
        <v>0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0</v>
      </c>
      <c r="CA269" s="44">
        <f>$F269*'[1]INTERNAL PARAMETERS-2'!AL269*(1-VLOOKUP(AM$4,'[1]INTERNAL PARAMETERS-1'!$B$5:$J$44,4, FALSE))</f>
        <v>0</v>
      </c>
      <c r="CB269" s="44">
        <f>$F269*'[1]INTERNAL PARAMETERS-2'!AM269*(1-VLOOKUP(AN$4,'[1]INTERNAL PARAMETERS-1'!$B$5:$J$44,4, FALSE))</f>
        <v>0</v>
      </c>
      <c r="CC269" s="44">
        <f>$F269*'[1]INTERNAL PARAMETERS-2'!AN269*(1-VLOOKUP(AO$4,'[1]INTERNAL PARAMETERS-1'!$B$5:$J$44,4, FALSE))</f>
        <v>0</v>
      </c>
      <c r="CD269" s="44">
        <f>$F269*'[1]INTERNAL PARAMETERS-2'!AO269*(1-VLOOKUP(AP$4,'[1]INTERNAL PARAMETERS-1'!$B$5:$J$44,4, FALSE))</f>
        <v>0</v>
      </c>
      <c r="CE269" s="44">
        <f>$F269*'[1]INTERNAL PARAMETERS-2'!AP269*(1-VLOOKUP(AQ$4,'[1]INTERNAL PARAMETERS-1'!$B$5:$J$44,4, FALSE))</f>
        <v>0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0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0</v>
      </c>
      <c r="G270" s="45">
        <f>$F270*'[1]INTERNAL PARAMETERS-2'!F270*VLOOKUP(G$4,'[1]INTERNAL PARAMETERS-1'!$B$5:$J$44,4, FALSE)</f>
        <v>0</v>
      </c>
      <c r="H270" s="44">
        <f>$F270*'[1]INTERNAL PARAMETERS-2'!G270*VLOOKUP(H$4,'[1]INTERNAL PARAMETERS-1'!$B$5:$J$44,4, FALSE)</f>
        <v>0</v>
      </c>
      <c r="I270" s="44">
        <f>$F270*'[1]INTERNAL PARAMETERS-2'!H270*VLOOKUP(I$4,'[1]INTERNAL PARAMETERS-1'!$B$5:$J$44,4, FALSE)</f>
        <v>0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0</v>
      </c>
      <c r="N270" s="44">
        <f>$F270*'[1]INTERNAL PARAMETERS-2'!M270*VLOOKUP(N$4,'[1]INTERNAL PARAMETERS-1'!$B$5:$J$44,4, FALSE)</f>
        <v>0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</v>
      </c>
      <c r="S270" s="44">
        <f>$F270*'[1]INTERNAL PARAMETERS-2'!R270*VLOOKUP(S$4,'[1]INTERNAL PARAMETERS-1'!$B$5:$J$44,4, FALSE)</f>
        <v>0</v>
      </c>
      <c r="T270" s="44">
        <f>$F270*'[1]INTERNAL PARAMETERS-2'!S270*VLOOKUP(T$4,'[1]INTERNAL PARAMETERS-1'!$B$5:$J$44,4, FALSE)</f>
        <v>0</v>
      </c>
      <c r="U270" s="44">
        <f>$F270*'[1]INTERNAL PARAMETERS-2'!T270*VLOOKUP(U$4,'[1]INTERNAL PARAMETERS-1'!$B$5:$J$44,4, FALSE)</f>
        <v>0</v>
      </c>
      <c r="V270" s="44">
        <f>$F270*'[1]INTERNAL PARAMETERS-2'!U270*VLOOKUP(V$4,'[1]INTERNAL PARAMETERS-1'!$B$5:$J$44,4, FALSE)</f>
        <v>0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0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0</v>
      </c>
      <c r="AJ270" s="44">
        <f>$F270*'[1]INTERNAL PARAMETERS-2'!AI270*VLOOKUP(AJ$4,'[1]INTERNAL PARAMETERS-1'!$B$5:$J$44,4, FALSE)</f>
        <v>0</v>
      </c>
      <c r="AK270" s="44">
        <f>$F270*'[1]INTERNAL PARAMETERS-2'!AJ270*VLOOKUP(AK$4,'[1]INTERNAL PARAMETERS-1'!$B$5:$J$44,4, FALSE)</f>
        <v>0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0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0</v>
      </c>
      <c r="BB270" s="44">
        <f>$F270*'[1]INTERNAL PARAMETERS-2'!M270*(1-VLOOKUP(N$4,'[1]INTERNAL PARAMETERS-1'!$B$5:$J$44,4, FALSE))</f>
        <v>0</v>
      </c>
      <c r="BC270" s="44">
        <f>$F270*'[1]INTERNAL PARAMETERS-2'!N270*(1-VLOOKUP(O$4,'[1]INTERNAL PARAMETERS-1'!$B$5:$J$44,4, FALSE))</f>
        <v>0</v>
      </c>
      <c r="BD270" s="44">
        <f>$F270*'[1]INTERNAL PARAMETERS-2'!O270*(1-VLOOKUP(P$4,'[1]INTERNAL PARAMETERS-1'!$B$5:$J$44,4, FALSE))</f>
        <v>0</v>
      </c>
      <c r="BE270" s="44">
        <f>$F270*'[1]INTERNAL PARAMETERS-2'!P270*(1-VLOOKUP(Q$4,'[1]INTERNAL PARAMETERS-1'!$B$5:$J$44,4, FALSE))</f>
        <v>0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0</v>
      </c>
      <c r="BH270" s="44">
        <f>$F270*'[1]INTERNAL PARAMETERS-2'!S270*(1-VLOOKUP(T$4,'[1]INTERNAL PARAMETERS-1'!$B$5:$J$44,4, FALSE))</f>
        <v>0</v>
      </c>
      <c r="BI270" s="44">
        <f>$F270*'[1]INTERNAL PARAMETERS-2'!T270*(1-VLOOKUP(U$4,'[1]INTERNAL PARAMETERS-1'!$B$5:$J$44,4, FALSE))</f>
        <v>0</v>
      </c>
      <c r="BJ270" s="44">
        <f>$F270*'[1]INTERNAL PARAMETERS-2'!U270*(1-VLOOKUP(V$4,'[1]INTERNAL PARAMETERS-1'!$B$5:$J$44,4, FALSE))</f>
        <v>0</v>
      </c>
      <c r="BK270" s="44">
        <f>$F270*'[1]INTERNAL PARAMETERS-2'!V270*(1-VLOOKUP(W$4,'[1]INTERNAL PARAMETERS-1'!$B$5:$J$44,4, FALSE))</f>
        <v>0</v>
      </c>
      <c r="BL270" s="44">
        <f>$F270*'[1]INTERNAL PARAMETERS-2'!W270*(1-VLOOKUP(X$4,'[1]INTERNAL PARAMETERS-1'!$B$5:$J$44,4, FALSE))</f>
        <v>0</v>
      </c>
      <c r="BM270" s="44">
        <f>$F270*'[1]INTERNAL PARAMETERS-2'!X270*(1-VLOOKUP(Y$4,'[1]INTERNAL PARAMETERS-1'!$B$5:$J$44,4, FALSE))</f>
        <v>0</v>
      </c>
      <c r="BN270" s="44">
        <f>$F270*'[1]INTERNAL PARAMETERS-2'!Y270*(1-VLOOKUP(Z$4,'[1]INTERNAL PARAMETERS-1'!$B$5:$J$44,4, FALSE))</f>
        <v>0</v>
      </c>
      <c r="BO270" s="44">
        <f>$F270*'[1]INTERNAL PARAMETERS-2'!Z270*(1-VLOOKUP(AA$4,'[1]INTERNAL PARAMETERS-1'!$B$5:$J$44,4, FALSE))</f>
        <v>0</v>
      </c>
      <c r="BP270" s="44">
        <f>$F270*'[1]INTERNAL PARAMETERS-2'!AA270*(1-VLOOKUP(AB$4,'[1]INTERNAL PARAMETERS-1'!$B$5:$J$44,4, FALSE))</f>
        <v>0</v>
      </c>
      <c r="BQ270" s="44">
        <f>$F270*'[1]INTERNAL PARAMETERS-2'!AB270*(1-VLOOKUP(AC$4,'[1]INTERNAL PARAMETERS-1'!$B$5:$J$44,4, FALSE))</f>
        <v>0</v>
      </c>
      <c r="BR270" s="44">
        <f>$F270*'[1]INTERNAL PARAMETERS-2'!AC270*(1-VLOOKUP(AD$4,'[1]INTERNAL PARAMETERS-1'!$B$5:$J$44,4, FALSE))</f>
        <v>0</v>
      </c>
      <c r="BS270" s="44">
        <f>$F270*'[1]INTERNAL PARAMETERS-2'!AD270*(1-VLOOKUP(AE$4,'[1]INTERNAL PARAMETERS-1'!$B$5:$J$44,4, FALSE))</f>
        <v>0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0</v>
      </c>
      <c r="CA270" s="44">
        <f>$F270*'[1]INTERNAL PARAMETERS-2'!AL270*(1-VLOOKUP(AM$4,'[1]INTERNAL PARAMETERS-1'!$B$5:$J$44,4, FALSE))</f>
        <v>0</v>
      </c>
      <c r="CB270" s="44">
        <f>$F270*'[1]INTERNAL PARAMETERS-2'!AM270*(1-VLOOKUP(AN$4,'[1]INTERNAL PARAMETERS-1'!$B$5:$J$44,4, FALSE))</f>
        <v>0</v>
      </c>
      <c r="CC270" s="44">
        <f>$F270*'[1]INTERNAL PARAMETERS-2'!AN270*(1-VLOOKUP(AO$4,'[1]INTERNAL PARAMETERS-1'!$B$5:$J$44,4, FALSE))</f>
        <v>0</v>
      </c>
      <c r="CD270" s="44">
        <f>$F270*'[1]INTERNAL PARAMETERS-2'!AO270*(1-VLOOKUP(AP$4,'[1]INTERNAL PARAMETERS-1'!$B$5:$J$44,4, FALSE))</f>
        <v>0</v>
      </c>
      <c r="CE270" s="44">
        <f>$F270*'[1]INTERNAL PARAMETERS-2'!AP270*(1-VLOOKUP(AQ$4,'[1]INTERNAL PARAMETERS-1'!$B$5:$J$44,4, FALSE))</f>
        <v>0</v>
      </c>
      <c r="CF270" s="44">
        <f>$F270*'[1]INTERNAL PARAMETERS-2'!AQ270*(1-VLOOKUP(AR$4,'[1]INTERNAL PARAMETERS-1'!$B$5:$J$44,4, FALSE))</f>
        <v>0</v>
      </c>
      <c r="CG270" s="44">
        <f>$F270*'[1]INTERNAL PARAMETERS-2'!AR270*(1-VLOOKUP(AS$4,'[1]INTERNAL PARAMETERS-1'!$B$5:$J$44,4, FALSE))</f>
        <v>0</v>
      </c>
      <c r="CH270" s="43">
        <f>$F270*'[1]INTERNAL PARAMETERS-2'!AS270*(1-VLOOKUP(AT$4,'[1]INTERNAL PARAMETERS-1'!$B$5:$J$44,4, FALSE))</f>
        <v>0</v>
      </c>
      <c r="CI270" s="42">
        <f t="shared" si="4"/>
        <v>0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0</v>
      </c>
      <c r="G271" s="45">
        <f>$F271*'[1]INTERNAL PARAMETERS-2'!F271*VLOOKUP(G$4,'[1]INTERNAL PARAMETERS-1'!$B$5:$J$44,4, FALSE)</f>
        <v>0</v>
      </c>
      <c r="H271" s="44">
        <f>$F271*'[1]INTERNAL PARAMETERS-2'!G271*VLOOKUP(H$4,'[1]INTERNAL PARAMETERS-1'!$B$5:$J$44,4, FALSE)</f>
        <v>0</v>
      </c>
      <c r="I271" s="44">
        <f>$F271*'[1]INTERNAL PARAMETERS-2'!H271*VLOOKUP(I$4,'[1]INTERNAL PARAMETERS-1'!$B$5:$J$44,4, FALSE)</f>
        <v>0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0</v>
      </c>
      <c r="N271" s="44">
        <f>$F271*'[1]INTERNAL PARAMETERS-2'!M271*VLOOKUP(N$4,'[1]INTERNAL PARAMETERS-1'!$B$5:$J$44,4, FALSE)</f>
        <v>0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0</v>
      </c>
      <c r="T271" s="44">
        <f>$F271*'[1]INTERNAL PARAMETERS-2'!S271*VLOOKUP(T$4,'[1]INTERNAL PARAMETERS-1'!$B$5:$J$44,4, FALSE)</f>
        <v>0</v>
      </c>
      <c r="U271" s="44">
        <f>$F271*'[1]INTERNAL PARAMETERS-2'!T271*VLOOKUP(U$4,'[1]INTERNAL PARAMETERS-1'!$B$5:$J$44,4, FALSE)</f>
        <v>0</v>
      </c>
      <c r="V271" s="44">
        <f>$F271*'[1]INTERNAL PARAMETERS-2'!U271*VLOOKUP(V$4,'[1]INTERNAL PARAMETERS-1'!$B$5:$J$44,4, FALSE)</f>
        <v>0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</v>
      </c>
      <c r="AJ271" s="44">
        <f>$F271*'[1]INTERNAL PARAMETERS-2'!AI271*VLOOKUP(AJ$4,'[1]INTERNAL PARAMETERS-1'!$B$5:$J$44,4, FALSE)</f>
        <v>0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0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0</v>
      </c>
      <c r="BB271" s="44">
        <f>$F271*'[1]INTERNAL PARAMETERS-2'!M271*(1-VLOOKUP(N$4,'[1]INTERNAL PARAMETERS-1'!$B$5:$J$44,4, FALSE))</f>
        <v>0</v>
      </c>
      <c r="BC271" s="44">
        <f>$F271*'[1]INTERNAL PARAMETERS-2'!N271*(1-VLOOKUP(O$4,'[1]INTERNAL PARAMETERS-1'!$B$5:$J$44,4, FALSE))</f>
        <v>0</v>
      </c>
      <c r="BD271" s="44">
        <f>$F271*'[1]INTERNAL PARAMETERS-2'!O271*(1-VLOOKUP(P$4,'[1]INTERNAL PARAMETERS-1'!$B$5:$J$44,4, FALSE))</f>
        <v>0</v>
      </c>
      <c r="BE271" s="44">
        <f>$F271*'[1]INTERNAL PARAMETERS-2'!P271*(1-VLOOKUP(Q$4,'[1]INTERNAL PARAMETERS-1'!$B$5:$J$44,4, FALSE))</f>
        <v>0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0</v>
      </c>
      <c r="BH271" s="44">
        <f>$F271*'[1]INTERNAL PARAMETERS-2'!S271*(1-VLOOKUP(T$4,'[1]INTERNAL PARAMETERS-1'!$B$5:$J$44,4, FALSE))</f>
        <v>0</v>
      </c>
      <c r="BI271" s="44">
        <f>$F271*'[1]INTERNAL PARAMETERS-2'!T271*(1-VLOOKUP(U$4,'[1]INTERNAL PARAMETERS-1'!$B$5:$J$44,4, FALSE))</f>
        <v>0</v>
      </c>
      <c r="BJ271" s="44">
        <f>$F271*'[1]INTERNAL PARAMETERS-2'!U271*(1-VLOOKUP(V$4,'[1]INTERNAL PARAMETERS-1'!$B$5:$J$44,4, FALSE))</f>
        <v>0</v>
      </c>
      <c r="BK271" s="44">
        <f>$F271*'[1]INTERNAL PARAMETERS-2'!V271*(1-VLOOKUP(W$4,'[1]INTERNAL PARAMETERS-1'!$B$5:$J$44,4, FALSE))</f>
        <v>0</v>
      </c>
      <c r="BL271" s="44">
        <f>$F271*'[1]INTERNAL PARAMETERS-2'!W271*(1-VLOOKUP(X$4,'[1]INTERNAL PARAMETERS-1'!$B$5:$J$44,4, FALSE))</f>
        <v>0</v>
      </c>
      <c r="BM271" s="44">
        <f>$F271*'[1]INTERNAL PARAMETERS-2'!X271*(1-VLOOKUP(Y$4,'[1]INTERNAL PARAMETERS-1'!$B$5:$J$44,4, FALSE))</f>
        <v>0</v>
      </c>
      <c r="BN271" s="44">
        <f>$F271*'[1]INTERNAL PARAMETERS-2'!Y271*(1-VLOOKUP(Z$4,'[1]INTERNAL PARAMETERS-1'!$B$5:$J$44,4, FALSE))</f>
        <v>0</v>
      </c>
      <c r="BO271" s="44">
        <f>$F271*'[1]INTERNAL PARAMETERS-2'!Z271*(1-VLOOKUP(AA$4,'[1]INTERNAL PARAMETERS-1'!$B$5:$J$44,4, FALSE))</f>
        <v>0</v>
      </c>
      <c r="BP271" s="44">
        <f>$F271*'[1]INTERNAL PARAMETERS-2'!AA271*(1-VLOOKUP(AB$4,'[1]INTERNAL PARAMETERS-1'!$B$5:$J$44,4, FALSE))</f>
        <v>0</v>
      </c>
      <c r="BQ271" s="44">
        <f>$F271*'[1]INTERNAL PARAMETERS-2'!AB271*(1-VLOOKUP(AC$4,'[1]INTERNAL PARAMETERS-1'!$B$5:$J$44,4, FALSE))</f>
        <v>0</v>
      </c>
      <c r="BR271" s="44">
        <f>$F271*'[1]INTERNAL PARAMETERS-2'!AC271*(1-VLOOKUP(AD$4,'[1]INTERNAL PARAMETERS-1'!$B$5:$J$44,4, FALSE))</f>
        <v>0</v>
      </c>
      <c r="BS271" s="44">
        <f>$F271*'[1]INTERNAL PARAMETERS-2'!AD271*(1-VLOOKUP(AE$4,'[1]INTERNAL PARAMETERS-1'!$B$5:$J$44,4, FALSE))</f>
        <v>0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0</v>
      </c>
      <c r="CA271" s="44">
        <f>$F271*'[1]INTERNAL PARAMETERS-2'!AL271*(1-VLOOKUP(AM$4,'[1]INTERNAL PARAMETERS-1'!$B$5:$J$44,4, FALSE))</f>
        <v>0</v>
      </c>
      <c r="CB271" s="44">
        <f>$F271*'[1]INTERNAL PARAMETERS-2'!AM271*(1-VLOOKUP(AN$4,'[1]INTERNAL PARAMETERS-1'!$B$5:$J$44,4, FALSE))</f>
        <v>0</v>
      </c>
      <c r="CC271" s="44">
        <f>$F271*'[1]INTERNAL PARAMETERS-2'!AN271*(1-VLOOKUP(AO$4,'[1]INTERNAL PARAMETERS-1'!$B$5:$J$44,4, FALSE))</f>
        <v>0</v>
      </c>
      <c r="CD271" s="44">
        <f>$F271*'[1]INTERNAL PARAMETERS-2'!AO271*(1-VLOOKUP(AP$4,'[1]INTERNAL PARAMETERS-1'!$B$5:$J$44,4, FALSE))</f>
        <v>0</v>
      </c>
      <c r="CE271" s="44">
        <f>$F271*'[1]INTERNAL PARAMETERS-2'!AP271*(1-VLOOKUP(AQ$4,'[1]INTERNAL PARAMETERS-1'!$B$5:$J$44,4, FALSE))</f>
        <v>0</v>
      </c>
      <c r="CF271" s="44">
        <f>$F271*'[1]INTERNAL PARAMETERS-2'!AQ271*(1-VLOOKUP(AR$4,'[1]INTERNAL PARAMETERS-1'!$B$5:$J$44,4, FALSE))</f>
        <v>0</v>
      </c>
      <c r="CG271" s="44">
        <f>$F271*'[1]INTERNAL PARAMETERS-2'!AR271*(1-VLOOKUP(AS$4,'[1]INTERNAL PARAMETERS-1'!$B$5:$J$44,4, FALSE))</f>
        <v>0</v>
      </c>
      <c r="CH271" s="43">
        <f>$F271*'[1]INTERNAL PARAMETERS-2'!AS271*(1-VLOOKUP(AT$4,'[1]INTERNAL PARAMETERS-1'!$B$5:$J$44,4, FALSE))</f>
        <v>0</v>
      </c>
      <c r="CI271" s="42">
        <f t="shared" si="4"/>
        <v>0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0</v>
      </c>
      <c r="G272" s="45">
        <f>$F272*'[1]INTERNAL PARAMETERS-2'!F272*VLOOKUP(G$4,'[1]INTERNAL PARAMETERS-1'!$B$5:$J$44,4, FALSE)</f>
        <v>0</v>
      </c>
      <c r="H272" s="44">
        <f>$F272*'[1]INTERNAL PARAMETERS-2'!G272*VLOOKUP(H$4,'[1]INTERNAL PARAMETERS-1'!$B$5:$J$44,4, FALSE)</f>
        <v>0</v>
      </c>
      <c r="I272" s="44">
        <f>$F272*'[1]INTERNAL PARAMETERS-2'!H272*VLOOKUP(I$4,'[1]INTERNAL PARAMETERS-1'!$B$5:$J$44,4, FALSE)</f>
        <v>0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0</v>
      </c>
      <c r="N272" s="44">
        <f>$F272*'[1]INTERNAL PARAMETERS-2'!M272*VLOOKUP(N$4,'[1]INTERNAL PARAMETERS-1'!$B$5:$J$44,4, FALSE)</f>
        <v>0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0</v>
      </c>
      <c r="T272" s="44">
        <f>$F272*'[1]INTERNAL PARAMETERS-2'!S272*VLOOKUP(T$4,'[1]INTERNAL PARAMETERS-1'!$B$5:$J$44,4, FALSE)</f>
        <v>0</v>
      </c>
      <c r="U272" s="44">
        <f>$F272*'[1]INTERNAL PARAMETERS-2'!T272*VLOOKUP(U$4,'[1]INTERNAL PARAMETERS-1'!$B$5:$J$44,4, FALSE)</f>
        <v>0</v>
      </c>
      <c r="V272" s="44">
        <f>$F272*'[1]INTERNAL PARAMETERS-2'!U272*VLOOKUP(V$4,'[1]INTERNAL PARAMETERS-1'!$B$5:$J$44,4, FALSE)</f>
        <v>0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0</v>
      </c>
      <c r="AJ272" s="44">
        <f>$F272*'[1]INTERNAL PARAMETERS-2'!AI272*VLOOKUP(AJ$4,'[1]INTERNAL PARAMETERS-1'!$B$5:$J$44,4, FALSE)</f>
        <v>0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0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0</v>
      </c>
      <c r="BB272" s="44">
        <f>$F272*'[1]INTERNAL PARAMETERS-2'!M272*(1-VLOOKUP(N$4,'[1]INTERNAL PARAMETERS-1'!$B$5:$J$44,4, FALSE))</f>
        <v>0</v>
      </c>
      <c r="BC272" s="44">
        <f>$F272*'[1]INTERNAL PARAMETERS-2'!N272*(1-VLOOKUP(O$4,'[1]INTERNAL PARAMETERS-1'!$B$5:$J$44,4, FALSE))</f>
        <v>0</v>
      </c>
      <c r="BD272" s="44">
        <f>$F272*'[1]INTERNAL PARAMETERS-2'!O272*(1-VLOOKUP(P$4,'[1]INTERNAL PARAMETERS-1'!$B$5:$J$44,4, FALSE))</f>
        <v>0</v>
      </c>
      <c r="BE272" s="44">
        <f>$F272*'[1]INTERNAL PARAMETERS-2'!P272*(1-VLOOKUP(Q$4,'[1]INTERNAL PARAMETERS-1'!$B$5:$J$44,4, FALSE))</f>
        <v>0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0</v>
      </c>
      <c r="BH272" s="44">
        <f>$F272*'[1]INTERNAL PARAMETERS-2'!S272*(1-VLOOKUP(T$4,'[1]INTERNAL PARAMETERS-1'!$B$5:$J$44,4, FALSE))</f>
        <v>0</v>
      </c>
      <c r="BI272" s="44">
        <f>$F272*'[1]INTERNAL PARAMETERS-2'!T272*(1-VLOOKUP(U$4,'[1]INTERNAL PARAMETERS-1'!$B$5:$J$44,4, FALSE))</f>
        <v>0</v>
      </c>
      <c r="BJ272" s="44">
        <f>$F272*'[1]INTERNAL PARAMETERS-2'!U272*(1-VLOOKUP(V$4,'[1]INTERNAL PARAMETERS-1'!$B$5:$J$44,4, FALSE))</f>
        <v>0</v>
      </c>
      <c r="BK272" s="44">
        <f>$F272*'[1]INTERNAL PARAMETERS-2'!V272*(1-VLOOKUP(W$4,'[1]INTERNAL PARAMETERS-1'!$B$5:$J$44,4, FALSE))</f>
        <v>0</v>
      </c>
      <c r="BL272" s="44">
        <f>$F272*'[1]INTERNAL PARAMETERS-2'!W272*(1-VLOOKUP(X$4,'[1]INTERNAL PARAMETERS-1'!$B$5:$J$44,4, FALSE))</f>
        <v>0</v>
      </c>
      <c r="BM272" s="44">
        <f>$F272*'[1]INTERNAL PARAMETERS-2'!X272*(1-VLOOKUP(Y$4,'[1]INTERNAL PARAMETERS-1'!$B$5:$J$44,4, FALSE))</f>
        <v>0</v>
      </c>
      <c r="BN272" s="44">
        <f>$F272*'[1]INTERNAL PARAMETERS-2'!Y272*(1-VLOOKUP(Z$4,'[1]INTERNAL PARAMETERS-1'!$B$5:$J$44,4, FALSE))</f>
        <v>0</v>
      </c>
      <c r="BO272" s="44">
        <f>$F272*'[1]INTERNAL PARAMETERS-2'!Z272*(1-VLOOKUP(AA$4,'[1]INTERNAL PARAMETERS-1'!$B$5:$J$44,4, FALSE))</f>
        <v>0</v>
      </c>
      <c r="BP272" s="44">
        <f>$F272*'[1]INTERNAL PARAMETERS-2'!AA272*(1-VLOOKUP(AB$4,'[1]INTERNAL PARAMETERS-1'!$B$5:$J$44,4, FALSE))</f>
        <v>0</v>
      </c>
      <c r="BQ272" s="44">
        <f>$F272*'[1]INTERNAL PARAMETERS-2'!AB272*(1-VLOOKUP(AC$4,'[1]INTERNAL PARAMETERS-1'!$B$5:$J$44,4, FALSE))</f>
        <v>0</v>
      </c>
      <c r="BR272" s="44">
        <f>$F272*'[1]INTERNAL PARAMETERS-2'!AC272*(1-VLOOKUP(AD$4,'[1]INTERNAL PARAMETERS-1'!$B$5:$J$44,4, FALSE))</f>
        <v>0</v>
      </c>
      <c r="BS272" s="44">
        <f>$F272*'[1]INTERNAL PARAMETERS-2'!AD272*(1-VLOOKUP(AE$4,'[1]INTERNAL PARAMETERS-1'!$B$5:$J$44,4, FALSE))</f>
        <v>0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0</v>
      </c>
      <c r="CA272" s="44">
        <f>$F272*'[1]INTERNAL PARAMETERS-2'!AL272*(1-VLOOKUP(AM$4,'[1]INTERNAL PARAMETERS-1'!$B$5:$J$44,4, FALSE))</f>
        <v>0</v>
      </c>
      <c r="CB272" s="44">
        <f>$F272*'[1]INTERNAL PARAMETERS-2'!AM272*(1-VLOOKUP(AN$4,'[1]INTERNAL PARAMETERS-1'!$B$5:$J$44,4, FALSE))</f>
        <v>0</v>
      </c>
      <c r="CC272" s="44">
        <f>$F272*'[1]INTERNAL PARAMETERS-2'!AN272*(1-VLOOKUP(AO$4,'[1]INTERNAL PARAMETERS-1'!$B$5:$J$44,4, FALSE))</f>
        <v>0</v>
      </c>
      <c r="CD272" s="44">
        <f>$F272*'[1]INTERNAL PARAMETERS-2'!AO272*(1-VLOOKUP(AP$4,'[1]INTERNAL PARAMETERS-1'!$B$5:$J$44,4, FALSE))</f>
        <v>0</v>
      </c>
      <c r="CE272" s="44">
        <f>$F272*'[1]INTERNAL PARAMETERS-2'!AP272*(1-VLOOKUP(AQ$4,'[1]INTERNAL PARAMETERS-1'!$B$5:$J$44,4, FALSE))</f>
        <v>0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</v>
      </c>
      <c r="CH272" s="43">
        <f>$F272*'[1]INTERNAL PARAMETERS-2'!AS272*(1-VLOOKUP(AT$4,'[1]INTERNAL PARAMETERS-1'!$B$5:$J$44,4, FALSE))</f>
        <v>0</v>
      </c>
      <c r="CI272" s="42">
        <f t="shared" si="4"/>
        <v>0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0</v>
      </c>
      <c r="G273" s="45">
        <f>$F273*'[1]INTERNAL PARAMETERS-2'!F273*VLOOKUP(G$4,'[1]INTERNAL PARAMETERS-1'!$B$5:$J$44,4, FALSE)</f>
        <v>0</v>
      </c>
      <c r="H273" s="44">
        <f>$F273*'[1]INTERNAL PARAMETERS-2'!G273*VLOOKUP(H$4,'[1]INTERNAL PARAMETERS-1'!$B$5:$J$44,4, FALSE)</f>
        <v>0</v>
      </c>
      <c r="I273" s="44">
        <f>$F273*'[1]INTERNAL PARAMETERS-2'!H273*VLOOKUP(I$4,'[1]INTERNAL PARAMETERS-1'!$B$5:$J$44,4, FALSE)</f>
        <v>0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0</v>
      </c>
      <c r="N273" s="44">
        <f>$F273*'[1]INTERNAL PARAMETERS-2'!M273*VLOOKUP(N$4,'[1]INTERNAL PARAMETERS-1'!$B$5:$J$44,4, FALSE)</f>
        <v>0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0</v>
      </c>
      <c r="S273" s="44">
        <f>$F273*'[1]INTERNAL PARAMETERS-2'!R273*VLOOKUP(S$4,'[1]INTERNAL PARAMETERS-1'!$B$5:$J$44,4, FALSE)</f>
        <v>0</v>
      </c>
      <c r="T273" s="44">
        <f>$F273*'[1]INTERNAL PARAMETERS-2'!S273*VLOOKUP(T$4,'[1]INTERNAL PARAMETERS-1'!$B$5:$J$44,4, FALSE)</f>
        <v>0</v>
      </c>
      <c r="U273" s="44">
        <f>$F273*'[1]INTERNAL PARAMETERS-2'!T273*VLOOKUP(U$4,'[1]INTERNAL PARAMETERS-1'!$B$5:$J$44,4, FALSE)</f>
        <v>0</v>
      </c>
      <c r="V273" s="44">
        <f>$F273*'[1]INTERNAL PARAMETERS-2'!U273*VLOOKUP(V$4,'[1]INTERNAL PARAMETERS-1'!$B$5:$J$44,4, FALSE)</f>
        <v>0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0</v>
      </c>
      <c r="AJ273" s="44">
        <f>$F273*'[1]INTERNAL PARAMETERS-2'!AI273*VLOOKUP(AJ$4,'[1]INTERNAL PARAMETERS-1'!$B$5:$J$44,4, FALSE)</f>
        <v>0</v>
      </c>
      <c r="AK273" s="44">
        <f>$F273*'[1]INTERNAL PARAMETERS-2'!AJ273*VLOOKUP(AK$4,'[1]INTERNAL PARAMETERS-1'!$B$5:$J$44,4, FALSE)</f>
        <v>0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0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0</v>
      </c>
      <c r="BB273" s="44">
        <f>$F273*'[1]INTERNAL PARAMETERS-2'!M273*(1-VLOOKUP(N$4,'[1]INTERNAL PARAMETERS-1'!$B$5:$J$44,4, FALSE))</f>
        <v>0</v>
      </c>
      <c r="BC273" s="44">
        <f>$F273*'[1]INTERNAL PARAMETERS-2'!N273*(1-VLOOKUP(O$4,'[1]INTERNAL PARAMETERS-1'!$B$5:$J$44,4, FALSE))</f>
        <v>0</v>
      </c>
      <c r="BD273" s="44">
        <f>$F273*'[1]INTERNAL PARAMETERS-2'!O273*(1-VLOOKUP(P$4,'[1]INTERNAL PARAMETERS-1'!$B$5:$J$44,4, FALSE))</f>
        <v>0</v>
      </c>
      <c r="BE273" s="44">
        <f>$F273*'[1]INTERNAL PARAMETERS-2'!P273*(1-VLOOKUP(Q$4,'[1]INTERNAL PARAMETERS-1'!$B$5:$J$44,4, FALSE))</f>
        <v>0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0</v>
      </c>
      <c r="BH273" s="44">
        <f>$F273*'[1]INTERNAL PARAMETERS-2'!S273*(1-VLOOKUP(T$4,'[1]INTERNAL PARAMETERS-1'!$B$5:$J$44,4, FALSE))</f>
        <v>0</v>
      </c>
      <c r="BI273" s="44">
        <f>$F273*'[1]INTERNAL PARAMETERS-2'!T273*(1-VLOOKUP(U$4,'[1]INTERNAL PARAMETERS-1'!$B$5:$J$44,4, FALSE))</f>
        <v>0</v>
      </c>
      <c r="BJ273" s="44">
        <f>$F273*'[1]INTERNAL PARAMETERS-2'!U273*(1-VLOOKUP(V$4,'[1]INTERNAL PARAMETERS-1'!$B$5:$J$44,4, FALSE))</f>
        <v>0</v>
      </c>
      <c r="BK273" s="44">
        <f>$F273*'[1]INTERNAL PARAMETERS-2'!V273*(1-VLOOKUP(W$4,'[1]INTERNAL PARAMETERS-1'!$B$5:$J$44,4, FALSE))</f>
        <v>0</v>
      </c>
      <c r="BL273" s="44">
        <f>$F273*'[1]INTERNAL PARAMETERS-2'!W273*(1-VLOOKUP(X$4,'[1]INTERNAL PARAMETERS-1'!$B$5:$J$44,4, FALSE))</f>
        <v>0</v>
      </c>
      <c r="BM273" s="44">
        <f>$F273*'[1]INTERNAL PARAMETERS-2'!X273*(1-VLOOKUP(Y$4,'[1]INTERNAL PARAMETERS-1'!$B$5:$J$44,4, FALSE))</f>
        <v>0</v>
      </c>
      <c r="BN273" s="44">
        <f>$F273*'[1]INTERNAL PARAMETERS-2'!Y273*(1-VLOOKUP(Z$4,'[1]INTERNAL PARAMETERS-1'!$B$5:$J$44,4, FALSE))</f>
        <v>0</v>
      </c>
      <c r="BO273" s="44">
        <f>$F273*'[1]INTERNAL PARAMETERS-2'!Z273*(1-VLOOKUP(AA$4,'[1]INTERNAL PARAMETERS-1'!$B$5:$J$44,4, FALSE))</f>
        <v>0</v>
      </c>
      <c r="BP273" s="44">
        <f>$F273*'[1]INTERNAL PARAMETERS-2'!AA273*(1-VLOOKUP(AB$4,'[1]INTERNAL PARAMETERS-1'!$B$5:$J$44,4, FALSE))</f>
        <v>0</v>
      </c>
      <c r="BQ273" s="44">
        <f>$F273*'[1]INTERNAL PARAMETERS-2'!AB273*(1-VLOOKUP(AC$4,'[1]INTERNAL PARAMETERS-1'!$B$5:$J$44,4, FALSE))</f>
        <v>0</v>
      </c>
      <c r="BR273" s="44">
        <f>$F273*'[1]INTERNAL PARAMETERS-2'!AC273*(1-VLOOKUP(AD$4,'[1]INTERNAL PARAMETERS-1'!$B$5:$J$44,4, FALSE))</f>
        <v>0</v>
      </c>
      <c r="BS273" s="44">
        <f>$F273*'[1]INTERNAL PARAMETERS-2'!AD273*(1-VLOOKUP(AE$4,'[1]INTERNAL PARAMETERS-1'!$B$5:$J$44,4, FALSE))</f>
        <v>0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</v>
      </c>
      <c r="CA273" s="44">
        <f>$F273*'[1]INTERNAL PARAMETERS-2'!AL273*(1-VLOOKUP(AM$4,'[1]INTERNAL PARAMETERS-1'!$B$5:$J$44,4, FALSE))</f>
        <v>0</v>
      </c>
      <c r="CB273" s="44">
        <f>$F273*'[1]INTERNAL PARAMETERS-2'!AM273*(1-VLOOKUP(AN$4,'[1]INTERNAL PARAMETERS-1'!$B$5:$J$44,4, FALSE))</f>
        <v>0</v>
      </c>
      <c r="CC273" s="44">
        <f>$F273*'[1]INTERNAL PARAMETERS-2'!AN273*(1-VLOOKUP(AO$4,'[1]INTERNAL PARAMETERS-1'!$B$5:$J$44,4, FALSE))</f>
        <v>0</v>
      </c>
      <c r="CD273" s="44">
        <f>$F273*'[1]INTERNAL PARAMETERS-2'!AO273*(1-VLOOKUP(AP$4,'[1]INTERNAL PARAMETERS-1'!$B$5:$J$44,4, FALSE))</f>
        <v>0</v>
      </c>
      <c r="CE273" s="44">
        <f>$F273*'[1]INTERNAL PARAMETERS-2'!AP273*(1-VLOOKUP(AQ$4,'[1]INTERNAL PARAMETERS-1'!$B$5:$J$44,4, FALSE))</f>
        <v>0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0</v>
      </c>
      <c r="CH273" s="43">
        <f>$F273*'[1]INTERNAL PARAMETERS-2'!AS273*(1-VLOOKUP(AT$4,'[1]INTERNAL PARAMETERS-1'!$B$5:$J$44,4, FALSE))</f>
        <v>0</v>
      </c>
      <c r="CI273" s="42">
        <f t="shared" si="4"/>
        <v>0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0</v>
      </c>
      <c r="G274" s="45">
        <f>$F274*'[1]INTERNAL PARAMETERS-2'!F274*VLOOKUP(G$4,'[1]INTERNAL PARAMETERS-1'!$B$5:$J$44,4, FALSE)</f>
        <v>0</v>
      </c>
      <c r="H274" s="44">
        <f>$F274*'[1]INTERNAL PARAMETERS-2'!G274*VLOOKUP(H$4,'[1]INTERNAL PARAMETERS-1'!$B$5:$J$44,4, FALSE)</f>
        <v>0</v>
      </c>
      <c r="I274" s="44">
        <f>$F274*'[1]INTERNAL PARAMETERS-2'!H274*VLOOKUP(I$4,'[1]INTERNAL PARAMETERS-1'!$B$5:$J$44,4, FALSE)</f>
        <v>0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0</v>
      </c>
      <c r="N274" s="44">
        <f>$F274*'[1]INTERNAL PARAMETERS-2'!M274*VLOOKUP(N$4,'[1]INTERNAL PARAMETERS-1'!$B$5:$J$44,4, FALSE)</f>
        <v>0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</v>
      </c>
      <c r="T274" s="44">
        <f>$F274*'[1]INTERNAL PARAMETERS-2'!S274*VLOOKUP(T$4,'[1]INTERNAL PARAMETERS-1'!$B$5:$J$44,4, FALSE)</f>
        <v>0</v>
      </c>
      <c r="U274" s="44">
        <f>$F274*'[1]INTERNAL PARAMETERS-2'!T274*VLOOKUP(U$4,'[1]INTERNAL PARAMETERS-1'!$B$5:$J$44,4, FALSE)</f>
        <v>0</v>
      </c>
      <c r="V274" s="44">
        <f>$F274*'[1]INTERNAL PARAMETERS-2'!U274*VLOOKUP(V$4,'[1]INTERNAL PARAMETERS-1'!$B$5:$J$44,4, FALSE)</f>
        <v>0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0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0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0</v>
      </c>
      <c r="BB274" s="44">
        <f>$F274*'[1]INTERNAL PARAMETERS-2'!M274*(1-VLOOKUP(N$4,'[1]INTERNAL PARAMETERS-1'!$B$5:$J$44,4, FALSE))</f>
        <v>0</v>
      </c>
      <c r="BC274" s="44">
        <f>$F274*'[1]INTERNAL PARAMETERS-2'!N274*(1-VLOOKUP(O$4,'[1]INTERNAL PARAMETERS-1'!$B$5:$J$44,4, FALSE))</f>
        <v>0</v>
      </c>
      <c r="BD274" s="44">
        <f>$F274*'[1]INTERNAL PARAMETERS-2'!O274*(1-VLOOKUP(P$4,'[1]INTERNAL PARAMETERS-1'!$B$5:$J$44,4, FALSE))</f>
        <v>0</v>
      </c>
      <c r="BE274" s="44">
        <f>$F274*'[1]INTERNAL PARAMETERS-2'!P274*(1-VLOOKUP(Q$4,'[1]INTERNAL PARAMETERS-1'!$B$5:$J$44,4, FALSE))</f>
        <v>0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0</v>
      </c>
      <c r="BH274" s="44">
        <f>$F274*'[1]INTERNAL PARAMETERS-2'!S274*(1-VLOOKUP(T$4,'[1]INTERNAL PARAMETERS-1'!$B$5:$J$44,4, FALSE))</f>
        <v>0</v>
      </c>
      <c r="BI274" s="44">
        <f>$F274*'[1]INTERNAL PARAMETERS-2'!T274*(1-VLOOKUP(U$4,'[1]INTERNAL PARAMETERS-1'!$B$5:$J$44,4, FALSE))</f>
        <v>0</v>
      </c>
      <c r="BJ274" s="44">
        <f>$F274*'[1]INTERNAL PARAMETERS-2'!U274*(1-VLOOKUP(V$4,'[1]INTERNAL PARAMETERS-1'!$B$5:$J$44,4, FALSE))</f>
        <v>0</v>
      </c>
      <c r="BK274" s="44">
        <f>$F274*'[1]INTERNAL PARAMETERS-2'!V274*(1-VLOOKUP(W$4,'[1]INTERNAL PARAMETERS-1'!$B$5:$J$44,4, FALSE))</f>
        <v>0</v>
      </c>
      <c r="BL274" s="44">
        <f>$F274*'[1]INTERNAL PARAMETERS-2'!W274*(1-VLOOKUP(X$4,'[1]INTERNAL PARAMETERS-1'!$B$5:$J$44,4, FALSE))</f>
        <v>0</v>
      </c>
      <c r="BM274" s="44">
        <f>$F274*'[1]INTERNAL PARAMETERS-2'!X274*(1-VLOOKUP(Y$4,'[1]INTERNAL PARAMETERS-1'!$B$5:$J$44,4, FALSE))</f>
        <v>0</v>
      </c>
      <c r="BN274" s="44">
        <f>$F274*'[1]INTERNAL PARAMETERS-2'!Y274*(1-VLOOKUP(Z$4,'[1]INTERNAL PARAMETERS-1'!$B$5:$J$44,4, FALSE))</f>
        <v>0</v>
      </c>
      <c r="BO274" s="44">
        <f>$F274*'[1]INTERNAL PARAMETERS-2'!Z274*(1-VLOOKUP(AA$4,'[1]INTERNAL PARAMETERS-1'!$B$5:$J$44,4, FALSE))</f>
        <v>0</v>
      </c>
      <c r="BP274" s="44">
        <f>$F274*'[1]INTERNAL PARAMETERS-2'!AA274*(1-VLOOKUP(AB$4,'[1]INTERNAL PARAMETERS-1'!$B$5:$J$44,4, FALSE))</f>
        <v>0</v>
      </c>
      <c r="BQ274" s="44">
        <f>$F274*'[1]INTERNAL PARAMETERS-2'!AB274*(1-VLOOKUP(AC$4,'[1]INTERNAL PARAMETERS-1'!$B$5:$J$44,4, FALSE))</f>
        <v>0</v>
      </c>
      <c r="BR274" s="44">
        <f>$F274*'[1]INTERNAL PARAMETERS-2'!AC274*(1-VLOOKUP(AD$4,'[1]INTERNAL PARAMETERS-1'!$B$5:$J$44,4, FALSE))</f>
        <v>0</v>
      </c>
      <c r="BS274" s="44">
        <f>$F274*'[1]INTERNAL PARAMETERS-2'!AD274*(1-VLOOKUP(AE$4,'[1]INTERNAL PARAMETERS-1'!$B$5:$J$44,4, FALSE))</f>
        <v>0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0</v>
      </c>
      <c r="CA274" s="44">
        <f>$F274*'[1]INTERNAL PARAMETERS-2'!AL274*(1-VLOOKUP(AM$4,'[1]INTERNAL PARAMETERS-1'!$B$5:$J$44,4, FALSE))</f>
        <v>0</v>
      </c>
      <c r="CB274" s="44">
        <f>$F274*'[1]INTERNAL PARAMETERS-2'!AM274*(1-VLOOKUP(AN$4,'[1]INTERNAL PARAMETERS-1'!$B$5:$J$44,4, FALSE))</f>
        <v>0</v>
      </c>
      <c r="CC274" s="44">
        <f>$F274*'[1]INTERNAL PARAMETERS-2'!AN274*(1-VLOOKUP(AO$4,'[1]INTERNAL PARAMETERS-1'!$B$5:$J$44,4, FALSE))</f>
        <v>0</v>
      </c>
      <c r="CD274" s="44">
        <f>$F274*'[1]INTERNAL PARAMETERS-2'!AO274*(1-VLOOKUP(AP$4,'[1]INTERNAL PARAMETERS-1'!$B$5:$J$44,4, FALSE))</f>
        <v>0</v>
      </c>
      <c r="CE274" s="44">
        <f>$F274*'[1]INTERNAL PARAMETERS-2'!AP274*(1-VLOOKUP(AQ$4,'[1]INTERNAL PARAMETERS-1'!$B$5:$J$44,4, FALSE))</f>
        <v>0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0</v>
      </c>
      <c r="CH274" s="43">
        <f>$F274*'[1]INTERNAL PARAMETERS-2'!AS274*(1-VLOOKUP(AT$4,'[1]INTERNAL PARAMETERS-1'!$B$5:$J$44,4, FALSE))</f>
        <v>0</v>
      </c>
      <c r="CI274" s="42">
        <f t="shared" si="4"/>
        <v>0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0</v>
      </c>
      <c r="G275" s="45">
        <f>$F275*'[1]INTERNAL PARAMETERS-2'!F275*VLOOKUP(G$4,'[1]INTERNAL PARAMETERS-1'!$B$5:$J$44,4, FALSE)</f>
        <v>0</v>
      </c>
      <c r="H275" s="44">
        <f>$F275*'[1]INTERNAL PARAMETERS-2'!G275*VLOOKUP(H$4,'[1]INTERNAL PARAMETERS-1'!$B$5:$J$44,4, FALSE)</f>
        <v>0</v>
      </c>
      <c r="I275" s="44">
        <f>$F275*'[1]INTERNAL PARAMETERS-2'!H275*VLOOKUP(I$4,'[1]INTERNAL PARAMETERS-1'!$B$5:$J$44,4, FALSE)</f>
        <v>0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</v>
      </c>
      <c r="N275" s="44">
        <f>$F275*'[1]INTERNAL PARAMETERS-2'!M275*VLOOKUP(N$4,'[1]INTERNAL PARAMETERS-1'!$B$5:$J$44,4, FALSE)</f>
        <v>0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0</v>
      </c>
      <c r="S275" s="44">
        <f>$F275*'[1]INTERNAL PARAMETERS-2'!R275*VLOOKUP(S$4,'[1]INTERNAL PARAMETERS-1'!$B$5:$J$44,4, FALSE)</f>
        <v>0</v>
      </c>
      <c r="T275" s="44">
        <f>$F275*'[1]INTERNAL PARAMETERS-2'!S275*VLOOKUP(T$4,'[1]INTERNAL PARAMETERS-1'!$B$5:$J$44,4, FALSE)</f>
        <v>0</v>
      </c>
      <c r="U275" s="44">
        <f>$F275*'[1]INTERNAL PARAMETERS-2'!T275*VLOOKUP(U$4,'[1]INTERNAL PARAMETERS-1'!$B$5:$J$44,4, FALSE)</f>
        <v>0</v>
      </c>
      <c r="V275" s="44">
        <f>$F275*'[1]INTERNAL PARAMETERS-2'!U275*VLOOKUP(V$4,'[1]INTERNAL PARAMETERS-1'!$B$5:$J$44,4, FALSE)</f>
        <v>0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0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0</v>
      </c>
      <c r="BB275" s="44">
        <f>$F275*'[1]INTERNAL PARAMETERS-2'!M275*(1-VLOOKUP(N$4,'[1]INTERNAL PARAMETERS-1'!$B$5:$J$44,4, FALSE))</f>
        <v>0</v>
      </c>
      <c r="BC275" s="44">
        <f>$F275*'[1]INTERNAL PARAMETERS-2'!N275*(1-VLOOKUP(O$4,'[1]INTERNAL PARAMETERS-1'!$B$5:$J$44,4, FALSE))</f>
        <v>0</v>
      </c>
      <c r="BD275" s="44">
        <f>$F275*'[1]INTERNAL PARAMETERS-2'!O275*(1-VLOOKUP(P$4,'[1]INTERNAL PARAMETERS-1'!$B$5:$J$44,4, FALSE))</f>
        <v>0</v>
      </c>
      <c r="BE275" s="44">
        <f>$F275*'[1]INTERNAL PARAMETERS-2'!P275*(1-VLOOKUP(Q$4,'[1]INTERNAL PARAMETERS-1'!$B$5:$J$44,4, FALSE))</f>
        <v>0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0</v>
      </c>
      <c r="BH275" s="44">
        <f>$F275*'[1]INTERNAL PARAMETERS-2'!S275*(1-VLOOKUP(T$4,'[1]INTERNAL PARAMETERS-1'!$B$5:$J$44,4, FALSE))</f>
        <v>0</v>
      </c>
      <c r="BI275" s="44">
        <f>$F275*'[1]INTERNAL PARAMETERS-2'!T275*(1-VLOOKUP(U$4,'[1]INTERNAL PARAMETERS-1'!$B$5:$J$44,4, FALSE))</f>
        <v>0</v>
      </c>
      <c r="BJ275" s="44">
        <f>$F275*'[1]INTERNAL PARAMETERS-2'!U275*(1-VLOOKUP(V$4,'[1]INTERNAL PARAMETERS-1'!$B$5:$J$44,4, FALSE))</f>
        <v>0</v>
      </c>
      <c r="BK275" s="44">
        <f>$F275*'[1]INTERNAL PARAMETERS-2'!V275*(1-VLOOKUP(W$4,'[1]INTERNAL PARAMETERS-1'!$B$5:$J$44,4, FALSE))</f>
        <v>0</v>
      </c>
      <c r="BL275" s="44">
        <f>$F275*'[1]INTERNAL PARAMETERS-2'!W275*(1-VLOOKUP(X$4,'[1]INTERNAL PARAMETERS-1'!$B$5:$J$44,4, FALSE))</f>
        <v>0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0</v>
      </c>
      <c r="BO275" s="44">
        <f>$F275*'[1]INTERNAL PARAMETERS-2'!Z275*(1-VLOOKUP(AA$4,'[1]INTERNAL PARAMETERS-1'!$B$5:$J$44,4, FALSE))</f>
        <v>0</v>
      </c>
      <c r="BP275" s="44">
        <f>$F275*'[1]INTERNAL PARAMETERS-2'!AA275*(1-VLOOKUP(AB$4,'[1]INTERNAL PARAMETERS-1'!$B$5:$J$44,4, FALSE))</f>
        <v>0</v>
      </c>
      <c r="BQ275" s="44">
        <f>$F275*'[1]INTERNAL PARAMETERS-2'!AB275*(1-VLOOKUP(AC$4,'[1]INTERNAL PARAMETERS-1'!$B$5:$J$44,4, FALSE))</f>
        <v>0</v>
      </c>
      <c r="BR275" s="44">
        <f>$F275*'[1]INTERNAL PARAMETERS-2'!AC275*(1-VLOOKUP(AD$4,'[1]INTERNAL PARAMETERS-1'!$B$5:$J$44,4, FALSE))</f>
        <v>0</v>
      </c>
      <c r="BS275" s="44">
        <f>$F275*'[1]INTERNAL PARAMETERS-2'!AD275*(1-VLOOKUP(AE$4,'[1]INTERNAL PARAMETERS-1'!$B$5:$J$44,4, FALSE))</f>
        <v>0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0</v>
      </c>
      <c r="CA275" s="44">
        <f>$F275*'[1]INTERNAL PARAMETERS-2'!AL275*(1-VLOOKUP(AM$4,'[1]INTERNAL PARAMETERS-1'!$B$5:$J$44,4, FALSE))</f>
        <v>0</v>
      </c>
      <c r="CB275" s="44">
        <f>$F275*'[1]INTERNAL PARAMETERS-2'!AM275*(1-VLOOKUP(AN$4,'[1]INTERNAL PARAMETERS-1'!$B$5:$J$44,4, FALSE))</f>
        <v>0</v>
      </c>
      <c r="CC275" s="44">
        <f>$F275*'[1]INTERNAL PARAMETERS-2'!AN275*(1-VLOOKUP(AO$4,'[1]INTERNAL PARAMETERS-1'!$B$5:$J$44,4, FALSE))</f>
        <v>0</v>
      </c>
      <c r="CD275" s="44">
        <f>$F275*'[1]INTERNAL PARAMETERS-2'!AO275*(1-VLOOKUP(AP$4,'[1]INTERNAL PARAMETERS-1'!$B$5:$J$44,4, FALSE))</f>
        <v>0</v>
      </c>
      <c r="CE275" s="44">
        <f>$F275*'[1]INTERNAL PARAMETERS-2'!AP275*(1-VLOOKUP(AQ$4,'[1]INTERNAL PARAMETERS-1'!$B$5:$J$44,4, FALSE))</f>
        <v>0</v>
      </c>
      <c r="CF275" s="44">
        <f>$F275*'[1]INTERNAL PARAMETERS-2'!AQ275*(1-VLOOKUP(AR$4,'[1]INTERNAL PARAMETERS-1'!$B$5:$J$44,4, FALSE))</f>
        <v>0</v>
      </c>
      <c r="CG275" s="44">
        <f>$F275*'[1]INTERNAL PARAMETERS-2'!AR275*(1-VLOOKUP(AS$4,'[1]INTERNAL PARAMETERS-1'!$B$5:$J$44,4, FALSE))</f>
        <v>0</v>
      </c>
      <c r="CH275" s="43">
        <f>$F275*'[1]INTERNAL PARAMETERS-2'!AS275*(1-VLOOKUP(AT$4,'[1]INTERNAL PARAMETERS-1'!$B$5:$J$44,4, FALSE))</f>
        <v>0</v>
      </c>
      <c r="CI275" s="42">
        <f t="shared" si="4"/>
        <v>0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0</v>
      </c>
      <c r="G276" s="45">
        <f>$F276*'[1]INTERNAL PARAMETERS-2'!F276*VLOOKUP(G$4,'[1]INTERNAL PARAMETERS-1'!$B$5:$J$44,4, FALSE)</f>
        <v>0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0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</v>
      </c>
      <c r="N276" s="44">
        <f>$F276*'[1]INTERNAL PARAMETERS-2'!M276*VLOOKUP(N$4,'[1]INTERNAL PARAMETERS-1'!$B$5:$J$44,4, FALSE)</f>
        <v>0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0</v>
      </c>
      <c r="S276" s="44">
        <f>$F276*'[1]INTERNAL PARAMETERS-2'!R276*VLOOKUP(S$4,'[1]INTERNAL PARAMETERS-1'!$B$5:$J$44,4, FALSE)</f>
        <v>0</v>
      </c>
      <c r="T276" s="44">
        <f>$F276*'[1]INTERNAL PARAMETERS-2'!S276*VLOOKUP(T$4,'[1]INTERNAL PARAMETERS-1'!$B$5:$J$44,4, FALSE)</f>
        <v>0</v>
      </c>
      <c r="U276" s="44">
        <f>$F276*'[1]INTERNAL PARAMETERS-2'!T276*VLOOKUP(U$4,'[1]INTERNAL PARAMETERS-1'!$B$5:$J$44,4, FALSE)</f>
        <v>0</v>
      </c>
      <c r="V276" s="44">
        <f>$F276*'[1]INTERNAL PARAMETERS-2'!U276*VLOOKUP(V$4,'[1]INTERNAL PARAMETERS-1'!$B$5:$J$44,4, FALSE)</f>
        <v>0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</v>
      </c>
      <c r="AI276" s="44">
        <f>$F276*'[1]INTERNAL PARAMETERS-2'!AH276*VLOOKUP(AI$4,'[1]INTERNAL PARAMETERS-1'!$B$5:$J$44,4, FALSE)</f>
        <v>0</v>
      </c>
      <c r="AJ276" s="44">
        <f>$F276*'[1]INTERNAL PARAMETERS-2'!AI276*VLOOKUP(AJ$4,'[1]INTERNAL PARAMETERS-1'!$B$5:$J$44,4, FALSE)</f>
        <v>0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0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0</v>
      </c>
      <c r="BB276" s="44">
        <f>$F276*'[1]INTERNAL PARAMETERS-2'!M276*(1-VLOOKUP(N$4,'[1]INTERNAL PARAMETERS-1'!$B$5:$J$44,4, FALSE))</f>
        <v>0</v>
      </c>
      <c r="BC276" s="44">
        <f>$F276*'[1]INTERNAL PARAMETERS-2'!N276*(1-VLOOKUP(O$4,'[1]INTERNAL PARAMETERS-1'!$B$5:$J$44,4, FALSE))</f>
        <v>0</v>
      </c>
      <c r="BD276" s="44">
        <f>$F276*'[1]INTERNAL PARAMETERS-2'!O276*(1-VLOOKUP(P$4,'[1]INTERNAL PARAMETERS-1'!$B$5:$J$44,4, FALSE))</f>
        <v>0</v>
      </c>
      <c r="BE276" s="44">
        <f>$F276*'[1]INTERNAL PARAMETERS-2'!P276*(1-VLOOKUP(Q$4,'[1]INTERNAL PARAMETERS-1'!$B$5:$J$44,4, FALSE))</f>
        <v>0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0</v>
      </c>
      <c r="BH276" s="44">
        <f>$F276*'[1]INTERNAL PARAMETERS-2'!S276*(1-VLOOKUP(T$4,'[1]INTERNAL PARAMETERS-1'!$B$5:$J$44,4, FALSE))</f>
        <v>0</v>
      </c>
      <c r="BI276" s="44">
        <f>$F276*'[1]INTERNAL PARAMETERS-2'!T276*(1-VLOOKUP(U$4,'[1]INTERNAL PARAMETERS-1'!$B$5:$J$44,4, FALSE))</f>
        <v>0</v>
      </c>
      <c r="BJ276" s="44">
        <f>$F276*'[1]INTERNAL PARAMETERS-2'!U276*(1-VLOOKUP(V$4,'[1]INTERNAL PARAMETERS-1'!$B$5:$J$44,4, FALSE))</f>
        <v>0</v>
      </c>
      <c r="BK276" s="44">
        <f>$F276*'[1]INTERNAL PARAMETERS-2'!V276*(1-VLOOKUP(W$4,'[1]INTERNAL PARAMETERS-1'!$B$5:$J$44,4, FALSE))</f>
        <v>0</v>
      </c>
      <c r="BL276" s="44">
        <f>$F276*'[1]INTERNAL PARAMETERS-2'!W276*(1-VLOOKUP(X$4,'[1]INTERNAL PARAMETERS-1'!$B$5:$J$44,4, FALSE))</f>
        <v>0</v>
      </c>
      <c r="BM276" s="44">
        <f>$F276*'[1]INTERNAL PARAMETERS-2'!X276*(1-VLOOKUP(Y$4,'[1]INTERNAL PARAMETERS-1'!$B$5:$J$44,4, FALSE))</f>
        <v>0</v>
      </c>
      <c r="BN276" s="44">
        <f>$F276*'[1]INTERNAL PARAMETERS-2'!Y276*(1-VLOOKUP(Z$4,'[1]INTERNAL PARAMETERS-1'!$B$5:$J$44,4, FALSE))</f>
        <v>0</v>
      </c>
      <c r="BO276" s="44">
        <f>$F276*'[1]INTERNAL PARAMETERS-2'!Z276*(1-VLOOKUP(AA$4,'[1]INTERNAL PARAMETERS-1'!$B$5:$J$44,4, FALSE))</f>
        <v>0</v>
      </c>
      <c r="BP276" s="44">
        <f>$F276*'[1]INTERNAL PARAMETERS-2'!AA276*(1-VLOOKUP(AB$4,'[1]INTERNAL PARAMETERS-1'!$B$5:$J$44,4, FALSE))</f>
        <v>0</v>
      </c>
      <c r="BQ276" s="44">
        <f>$F276*'[1]INTERNAL PARAMETERS-2'!AB276*(1-VLOOKUP(AC$4,'[1]INTERNAL PARAMETERS-1'!$B$5:$J$44,4, FALSE))</f>
        <v>0</v>
      </c>
      <c r="BR276" s="44">
        <f>$F276*'[1]INTERNAL PARAMETERS-2'!AC276*(1-VLOOKUP(AD$4,'[1]INTERNAL PARAMETERS-1'!$B$5:$J$44,4, FALSE))</f>
        <v>0</v>
      </c>
      <c r="BS276" s="44">
        <f>$F276*'[1]INTERNAL PARAMETERS-2'!AD276*(1-VLOOKUP(AE$4,'[1]INTERNAL PARAMETERS-1'!$B$5:$J$44,4, FALSE))</f>
        <v>0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0</v>
      </c>
      <c r="CA276" s="44">
        <f>$F276*'[1]INTERNAL PARAMETERS-2'!AL276*(1-VLOOKUP(AM$4,'[1]INTERNAL PARAMETERS-1'!$B$5:$J$44,4, FALSE))</f>
        <v>0</v>
      </c>
      <c r="CB276" s="44">
        <f>$F276*'[1]INTERNAL PARAMETERS-2'!AM276*(1-VLOOKUP(AN$4,'[1]INTERNAL PARAMETERS-1'!$B$5:$J$44,4, FALSE))</f>
        <v>0</v>
      </c>
      <c r="CC276" s="44">
        <f>$F276*'[1]INTERNAL PARAMETERS-2'!AN276*(1-VLOOKUP(AO$4,'[1]INTERNAL PARAMETERS-1'!$B$5:$J$44,4, FALSE))</f>
        <v>0</v>
      </c>
      <c r="CD276" s="44">
        <f>$F276*'[1]INTERNAL PARAMETERS-2'!AO276*(1-VLOOKUP(AP$4,'[1]INTERNAL PARAMETERS-1'!$B$5:$J$44,4, FALSE))</f>
        <v>0</v>
      </c>
      <c r="CE276" s="44">
        <f>$F276*'[1]INTERNAL PARAMETERS-2'!AP276*(1-VLOOKUP(AQ$4,'[1]INTERNAL PARAMETERS-1'!$B$5:$J$44,4, FALSE))</f>
        <v>0</v>
      </c>
      <c r="CF276" s="44">
        <f>$F276*'[1]INTERNAL PARAMETERS-2'!AQ276*(1-VLOOKUP(AR$4,'[1]INTERNAL PARAMETERS-1'!$B$5:$J$44,4, FALSE))</f>
        <v>0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0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0</v>
      </c>
      <c r="G277" s="45">
        <f>$F277*'[1]INTERNAL PARAMETERS-2'!F277*VLOOKUP(G$4,'[1]INTERNAL PARAMETERS-1'!$B$5:$J$44,4, FALSE)</f>
        <v>0</v>
      </c>
      <c r="H277" s="44">
        <f>$F277*'[1]INTERNAL PARAMETERS-2'!G277*VLOOKUP(H$4,'[1]INTERNAL PARAMETERS-1'!$B$5:$J$44,4, FALSE)</f>
        <v>0</v>
      </c>
      <c r="I277" s="44">
        <f>$F277*'[1]INTERNAL PARAMETERS-2'!H277*VLOOKUP(I$4,'[1]INTERNAL PARAMETERS-1'!$B$5:$J$44,4, FALSE)</f>
        <v>0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0</v>
      </c>
      <c r="N277" s="44">
        <f>$F277*'[1]INTERNAL PARAMETERS-2'!M277*VLOOKUP(N$4,'[1]INTERNAL PARAMETERS-1'!$B$5:$J$44,4, FALSE)</f>
        <v>0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0</v>
      </c>
      <c r="S277" s="44">
        <f>$F277*'[1]INTERNAL PARAMETERS-2'!R277*VLOOKUP(S$4,'[1]INTERNAL PARAMETERS-1'!$B$5:$J$44,4, FALSE)</f>
        <v>0</v>
      </c>
      <c r="T277" s="44">
        <f>$F277*'[1]INTERNAL PARAMETERS-2'!S277*VLOOKUP(T$4,'[1]INTERNAL PARAMETERS-1'!$B$5:$J$44,4, FALSE)</f>
        <v>0</v>
      </c>
      <c r="U277" s="44">
        <f>$F277*'[1]INTERNAL PARAMETERS-2'!T277*VLOOKUP(U$4,'[1]INTERNAL PARAMETERS-1'!$B$5:$J$44,4, FALSE)</f>
        <v>0</v>
      </c>
      <c r="V277" s="44">
        <f>$F277*'[1]INTERNAL PARAMETERS-2'!U277*VLOOKUP(V$4,'[1]INTERNAL PARAMETERS-1'!$B$5:$J$44,4, FALSE)</f>
        <v>0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</v>
      </c>
      <c r="AG277" s="44">
        <f>$F277*'[1]INTERNAL PARAMETERS-2'!AF277*VLOOKUP(AG$4,'[1]INTERNAL PARAMETERS-1'!$B$5:$J$44,4, FALSE)</f>
        <v>0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0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0</v>
      </c>
      <c r="BB277" s="44">
        <f>$F277*'[1]INTERNAL PARAMETERS-2'!M277*(1-VLOOKUP(N$4,'[1]INTERNAL PARAMETERS-1'!$B$5:$J$44,4, FALSE))</f>
        <v>0</v>
      </c>
      <c r="BC277" s="44">
        <f>$F277*'[1]INTERNAL PARAMETERS-2'!N277*(1-VLOOKUP(O$4,'[1]INTERNAL PARAMETERS-1'!$B$5:$J$44,4, FALSE))</f>
        <v>0</v>
      </c>
      <c r="BD277" s="44">
        <f>$F277*'[1]INTERNAL PARAMETERS-2'!O277*(1-VLOOKUP(P$4,'[1]INTERNAL PARAMETERS-1'!$B$5:$J$44,4, FALSE))</f>
        <v>0</v>
      </c>
      <c r="BE277" s="44">
        <f>$F277*'[1]INTERNAL PARAMETERS-2'!P277*(1-VLOOKUP(Q$4,'[1]INTERNAL PARAMETERS-1'!$B$5:$J$44,4, FALSE))</f>
        <v>0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0</v>
      </c>
      <c r="BH277" s="44">
        <f>$F277*'[1]INTERNAL PARAMETERS-2'!S277*(1-VLOOKUP(T$4,'[1]INTERNAL PARAMETERS-1'!$B$5:$J$44,4, FALSE))</f>
        <v>0</v>
      </c>
      <c r="BI277" s="44">
        <f>$F277*'[1]INTERNAL PARAMETERS-2'!T277*(1-VLOOKUP(U$4,'[1]INTERNAL PARAMETERS-1'!$B$5:$J$44,4, FALSE))</f>
        <v>0</v>
      </c>
      <c r="BJ277" s="44">
        <f>$F277*'[1]INTERNAL PARAMETERS-2'!U277*(1-VLOOKUP(V$4,'[1]INTERNAL PARAMETERS-1'!$B$5:$J$44,4, FALSE))</f>
        <v>0</v>
      </c>
      <c r="BK277" s="44">
        <f>$F277*'[1]INTERNAL PARAMETERS-2'!V277*(1-VLOOKUP(W$4,'[1]INTERNAL PARAMETERS-1'!$B$5:$J$44,4, FALSE))</f>
        <v>0</v>
      </c>
      <c r="BL277" s="44">
        <f>$F277*'[1]INTERNAL PARAMETERS-2'!W277*(1-VLOOKUP(X$4,'[1]INTERNAL PARAMETERS-1'!$B$5:$J$44,4, FALSE))</f>
        <v>0</v>
      </c>
      <c r="BM277" s="44">
        <f>$F277*'[1]INTERNAL PARAMETERS-2'!X277*(1-VLOOKUP(Y$4,'[1]INTERNAL PARAMETERS-1'!$B$5:$J$44,4, FALSE))</f>
        <v>0</v>
      </c>
      <c r="BN277" s="44">
        <f>$F277*'[1]INTERNAL PARAMETERS-2'!Y277*(1-VLOOKUP(Z$4,'[1]INTERNAL PARAMETERS-1'!$B$5:$J$44,4, FALSE))</f>
        <v>0</v>
      </c>
      <c r="BO277" s="44">
        <f>$F277*'[1]INTERNAL PARAMETERS-2'!Z277*(1-VLOOKUP(AA$4,'[1]INTERNAL PARAMETERS-1'!$B$5:$J$44,4, FALSE))</f>
        <v>0</v>
      </c>
      <c r="BP277" s="44">
        <f>$F277*'[1]INTERNAL PARAMETERS-2'!AA277*(1-VLOOKUP(AB$4,'[1]INTERNAL PARAMETERS-1'!$B$5:$J$44,4, FALSE))</f>
        <v>0</v>
      </c>
      <c r="BQ277" s="44">
        <f>$F277*'[1]INTERNAL PARAMETERS-2'!AB277*(1-VLOOKUP(AC$4,'[1]INTERNAL PARAMETERS-1'!$B$5:$J$44,4, FALSE))</f>
        <v>0</v>
      </c>
      <c r="BR277" s="44">
        <f>$F277*'[1]INTERNAL PARAMETERS-2'!AC277*(1-VLOOKUP(AD$4,'[1]INTERNAL PARAMETERS-1'!$B$5:$J$44,4, FALSE))</f>
        <v>0</v>
      </c>
      <c r="BS277" s="44">
        <f>$F277*'[1]INTERNAL PARAMETERS-2'!AD277*(1-VLOOKUP(AE$4,'[1]INTERNAL PARAMETERS-1'!$B$5:$J$44,4, FALSE))</f>
        <v>0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0</v>
      </c>
      <c r="CA277" s="44">
        <f>$F277*'[1]INTERNAL PARAMETERS-2'!AL277*(1-VLOOKUP(AM$4,'[1]INTERNAL PARAMETERS-1'!$B$5:$J$44,4, FALSE))</f>
        <v>0</v>
      </c>
      <c r="CB277" s="44">
        <f>$F277*'[1]INTERNAL PARAMETERS-2'!AM277*(1-VLOOKUP(AN$4,'[1]INTERNAL PARAMETERS-1'!$B$5:$J$44,4, FALSE))</f>
        <v>0</v>
      </c>
      <c r="CC277" s="44">
        <f>$F277*'[1]INTERNAL PARAMETERS-2'!AN277*(1-VLOOKUP(AO$4,'[1]INTERNAL PARAMETERS-1'!$B$5:$J$44,4, FALSE))</f>
        <v>0</v>
      </c>
      <c r="CD277" s="44">
        <f>$F277*'[1]INTERNAL PARAMETERS-2'!AO277*(1-VLOOKUP(AP$4,'[1]INTERNAL PARAMETERS-1'!$B$5:$J$44,4, FALSE))</f>
        <v>0</v>
      </c>
      <c r="CE277" s="44">
        <f>$F277*'[1]INTERNAL PARAMETERS-2'!AP277*(1-VLOOKUP(AQ$4,'[1]INTERNAL PARAMETERS-1'!$B$5:$J$44,4, FALSE))</f>
        <v>0</v>
      </c>
      <c r="CF277" s="44">
        <f>$F277*'[1]INTERNAL PARAMETERS-2'!AQ277*(1-VLOOKUP(AR$4,'[1]INTERNAL PARAMETERS-1'!$B$5:$J$44,4, FALSE))</f>
        <v>0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0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0</v>
      </c>
      <c r="G278" s="45">
        <f>$F278*'[1]INTERNAL PARAMETERS-2'!F278*VLOOKUP(G$4,'[1]INTERNAL PARAMETERS-1'!$B$5:$J$44,4, FALSE)</f>
        <v>0</v>
      </c>
      <c r="H278" s="44">
        <f>$F278*'[1]INTERNAL PARAMETERS-2'!G278*VLOOKUP(H$4,'[1]INTERNAL PARAMETERS-1'!$B$5:$J$44,4, FALSE)</f>
        <v>0</v>
      </c>
      <c r="I278" s="44">
        <f>$F278*'[1]INTERNAL PARAMETERS-2'!H278*VLOOKUP(I$4,'[1]INTERNAL PARAMETERS-1'!$B$5:$J$44,4, FALSE)</f>
        <v>0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</v>
      </c>
      <c r="M278" s="44">
        <f>$F278*'[1]INTERNAL PARAMETERS-2'!L278*VLOOKUP(M$4,'[1]INTERNAL PARAMETERS-1'!$B$5:$J$44,4, FALSE)</f>
        <v>0</v>
      </c>
      <c r="N278" s="44">
        <f>$F278*'[1]INTERNAL PARAMETERS-2'!M278*VLOOKUP(N$4,'[1]INTERNAL PARAMETERS-1'!$B$5:$J$44,4, FALSE)</f>
        <v>0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0</v>
      </c>
      <c r="S278" s="44">
        <f>$F278*'[1]INTERNAL PARAMETERS-2'!R278*VLOOKUP(S$4,'[1]INTERNAL PARAMETERS-1'!$B$5:$J$44,4, FALSE)</f>
        <v>0</v>
      </c>
      <c r="T278" s="44">
        <f>$F278*'[1]INTERNAL PARAMETERS-2'!S278*VLOOKUP(T$4,'[1]INTERNAL PARAMETERS-1'!$B$5:$J$44,4, FALSE)</f>
        <v>0</v>
      </c>
      <c r="U278" s="44">
        <f>$F278*'[1]INTERNAL PARAMETERS-2'!T278*VLOOKUP(U$4,'[1]INTERNAL PARAMETERS-1'!$B$5:$J$44,4, FALSE)</f>
        <v>0</v>
      </c>
      <c r="V278" s="44">
        <f>$F278*'[1]INTERNAL PARAMETERS-2'!U278*VLOOKUP(V$4,'[1]INTERNAL PARAMETERS-1'!$B$5:$J$44,4, FALSE)</f>
        <v>0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0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0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0</v>
      </c>
      <c r="BB278" s="44">
        <f>$F278*'[1]INTERNAL PARAMETERS-2'!M278*(1-VLOOKUP(N$4,'[1]INTERNAL PARAMETERS-1'!$B$5:$J$44,4, FALSE))</f>
        <v>0</v>
      </c>
      <c r="BC278" s="44">
        <f>$F278*'[1]INTERNAL PARAMETERS-2'!N278*(1-VLOOKUP(O$4,'[1]INTERNAL PARAMETERS-1'!$B$5:$J$44,4, FALSE))</f>
        <v>0</v>
      </c>
      <c r="BD278" s="44">
        <f>$F278*'[1]INTERNAL PARAMETERS-2'!O278*(1-VLOOKUP(P$4,'[1]INTERNAL PARAMETERS-1'!$B$5:$J$44,4, FALSE))</f>
        <v>0</v>
      </c>
      <c r="BE278" s="44">
        <f>$F278*'[1]INTERNAL PARAMETERS-2'!P278*(1-VLOOKUP(Q$4,'[1]INTERNAL PARAMETERS-1'!$B$5:$J$44,4, FALSE))</f>
        <v>0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0</v>
      </c>
      <c r="BH278" s="44">
        <f>$F278*'[1]INTERNAL PARAMETERS-2'!S278*(1-VLOOKUP(T$4,'[1]INTERNAL PARAMETERS-1'!$B$5:$J$44,4, FALSE))</f>
        <v>0</v>
      </c>
      <c r="BI278" s="44">
        <f>$F278*'[1]INTERNAL PARAMETERS-2'!T278*(1-VLOOKUP(U$4,'[1]INTERNAL PARAMETERS-1'!$B$5:$J$44,4, FALSE))</f>
        <v>0</v>
      </c>
      <c r="BJ278" s="44">
        <f>$F278*'[1]INTERNAL PARAMETERS-2'!U278*(1-VLOOKUP(V$4,'[1]INTERNAL PARAMETERS-1'!$B$5:$J$44,4, FALSE))</f>
        <v>0</v>
      </c>
      <c r="BK278" s="44">
        <f>$F278*'[1]INTERNAL PARAMETERS-2'!V278*(1-VLOOKUP(W$4,'[1]INTERNAL PARAMETERS-1'!$B$5:$J$44,4, FALSE))</f>
        <v>0</v>
      </c>
      <c r="BL278" s="44">
        <f>$F278*'[1]INTERNAL PARAMETERS-2'!W278*(1-VLOOKUP(X$4,'[1]INTERNAL PARAMETERS-1'!$B$5:$J$44,4, FALSE))</f>
        <v>0</v>
      </c>
      <c r="BM278" s="44">
        <f>$F278*'[1]INTERNAL PARAMETERS-2'!X278*(1-VLOOKUP(Y$4,'[1]INTERNAL PARAMETERS-1'!$B$5:$J$44,4, FALSE))</f>
        <v>0</v>
      </c>
      <c r="BN278" s="44">
        <f>$F278*'[1]INTERNAL PARAMETERS-2'!Y278*(1-VLOOKUP(Z$4,'[1]INTERNAL PARAMETERS-1'!$B$5:$J$44,4, FALSE))</f>
        <v>0</v>
      </c>
      <c r="BO278" s="44">
        <f>$F278*'[1]INTERNAL PARAMETERS-2'!Z278*(1-VLOOKUP(AA$4,'[1]INTERNAL PARAMETERS-1'!$B$5:$J$44,4, FALSE))</f>
        <v>0</v>
      </c>
      <c r="BP278" s="44">
        <f>$F278*'[1]INTERNAL PARAMETERS-2'!AA278*(1-VLOOKUP(AB$4,'[1]INTERNAL PARAMETERS-1'!$B$5:$J$44,4, FALSE))</f>
        <v>0</v>
      </c>
      <c r="BQ278" s="44">
        <f>$F278*'[1]INTERNAL PARAMETERS-2'!AB278*(1-VLOOKUP(AC$4,'[1]INTERNAL PARAMETERS-1'!$B$5:$J$44,4, FALSE))</f>
        <v>0</v>
      </c>
      <c r="BR278" s="44">
        <f>$F278*'[1]INTERNAL PARAMETERS-2'!AC278*(1-VLOOKUP(AD$4,'[1]INTERNAL PARAMETERS-1'!$B$5:$J$44,4, FALSE))</f>
        <v>0</v>
      </c>
      <c r="BS278" s="44">
        <f>$F278*'[1]INTERNAL PARAMETERS-2'!AD278*(1-VLOOKUP(AE$4,'[1]INTERNAL PARAMETERS-1'!$B$5:$J$44,4, FALSE))</f>
        <v>0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0</v>
      </c>
      <c r="CA278" s="44">
        <f>$F278*'[1]INTERNAL PARAMETERS-2'!AL278*(1-VLOOKUP(AM$4,'[1]INTERNAL PARAMETERS-1'!$B$5:$J$44,4, FALSE))</f>
        <v>0</v>
      </c>
      <c r="CB278" s="44">
        <f>$F278*'[1]INTERNAL PARAMETERS-2'!AM278*(1-VLOOKUP(AN$4,'[1]INTERNAL PARAMETERS-1'!$B$5:$J$44,4, FALSE))</f>
        <v>0</v>
      </c>
      <c r="CC278" s="44">
        <f>$F278*'[1]INTERNAL PARAMETERS-2'!AN278*(1-VLOOKUP(AO$4,'[1]INTERNAL PARAMETERS-1'!$B$5:$J$44,4, FALSE))</f>
        <v>0</v>
      </c>
      <c r="CD278" s="44">
        <f>$F278*'[1]INTERNAL PARAMETERS-2'!AO278*(1-VLOOKUP(AP$4,'[1]INTERNAL PARAMETERS-1'!$B$5:$J$44,4, FALSE))</f>
        <v>0</v>
      </c>
      <c r="CE278" s="44">
        <f>$F278*'[1]INTERNAL PARAMETERS-2'!AP278*(1-VLOOKUP(AQ$4,'[1]INTERNAL PARAMETERS-1'!$B$5:$J$44,4, FALSE))</f>
        <v>0</v>
      </c>
      <c r="CF278" s="44">
        <f>$F278*'[1]INTERNAL PARAMETERS-2'!AQ278*(1-VLOOKUP(AR$4,'[1]INTERNAL PARAMETERS-1'!$B$5:$J$44,4, FALSE))</f>
        <v>0</v>
      </c>
      <c r="CG278" s="44">
        <f>$F278*'[1]INTERNAL PARAMETERS-2'!AR278*(1-VLOOKUP(AS$4,'[1]INTERNAL PARAMETERS-1'!$B$5:$J$44,4, FALSE))</f>
        <v>0</v>
      </c>
      <c r="CH278" s="43">
        <f>$F278*'[1]INTERNAL PARAMETERS-2'!AS278*(1-VLOOKUP(AT$4,'[1]INTERNAL PARAMETERS-1'!$B$5:$J$44,4, FALSE))</f>
        <v>0</v>
      </c>
      <c r="CI278" s="42">
        <f t="shared" si="4"/>
        <v>0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0</v>
      </c>
      <c r="G279" s="45">
        <f>$F279*'[1]INTERNAL PARAMETERS-2'!F279*VLOOKUP(G$4,'[1]INTERNAL PARAMETERS-1'!$B$5:$J$44,4, FALSE)</f>
        <v>0</v>
      </c>
      <c r="H279" s="44">
        <f>$F279*'[1]INTERNAL PARAMETERS-2'!G279*VLOOKUP(H$4,'[1]INTERNAL PARAMETERS-1'!$B$5:$J$44,4, FALSE)</f>
        <v>0</v>
      </c>
      <c r="I279" s="44">
        <f>$F279*'[1]INTERNAL PARAMETERS-2'!H279*VLOOKUP(I$4,'[1]INTERNAL PARAMETERS-1'!$B$5:$J$44,4, FALSE)</f>
        <v>0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0</v>
      </c>
      <c r="N279" s="44">
        <f>$F279*'[1]INTERNAL PARAMETERS-2'!M279*VLOOKUP(N$4,'[1]INTERNAL PARAMETERS-1'!$B$5:$J$44,4, FALSE)</f>
        <v>0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0</v>
      </c>
      <c r="S279" s="44">
        <f>$F279*'[1]INTERNAL PARAMETERS-2'!R279*VLOOKUP(S$4,'[1]INTERNAL PARAMETERS-1'!$B$5:$J$44,4, FALSE)</f>
        <v>0</v>
      </c>
      <c r="T279" s="44">
        <f>$F279*'[1]INTERNAL PARAMETERS-2'!S279*VLOOKUP(T$4,'[1]INTERNAL PARAMETERS-1'!$B$5:$J$44,4, FALSE)</f>
        <v>0</v>
      </c>
      <c r="U279" s="44">
        <f>$F279*'[1]INTERNAL PARAMETERS-2'!T279*VLOOKUP(U$4,'[1]INTERNAL PARAMETERS-1'!$B$5:$J$44,4, FALSE)</f>
        <v>0</v>
      </c>
      <c r="V279" s="44">
        <f>$F279*'[1]INTERNAL PARAMETERS-2'!U279*VLOOKUP(V$4,'[1]INTERNAL PARAMETERS-1'!$B$5:$J$44,4, FALSE)</f>
        <v>0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0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0</v>
      </c>
      <c r="AJ279" s="44">
        <f>$F279*'[1]INTERNAL PARAMETERS-2'!AI279*VLOOKUP(AJ$4,'[1]INTERNAL PARAMETERS-1'!$B$5:$J$44,4, FALSE)</f>
        <v>0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0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0</v>
      </c>
      <c r="BB279" s="44">
        <f>$F279*'[1]INTERNAL PARAMETERS-2'!M279*(1-VLOOKUP(N$4,'[1]INTERNAL PARAMETERS-1'!$B$5:$J$44,4, FALSE))</f>
        <v>0</v>
      </c>
      <c r="BC279" s="44">
        <f>$F279*'[1]INTERNAL PARAMETERS-2'!N279*(1-VLOOKUP(O$4,'[1]INTERNAL PARAMETERS-1'!$B$5:$J$44,4, FALSE))</f>
        <v>0</v>
      </c>
      <c r="BD279" s="44">
        <f>$F279*'[1]INTERNAL PARAMETERS-2'!O279*(1-VLOOKUP(P$4,'[1]INTERNAL PARAMETERS-1'!$B$5:$J$44,4, FALSE))</f>
        <v>0</v>
      </c>
      <c r="BE279" s="44">
        <f>$F279*'[1]INTERNAL PARAMETERS-2'!P279*(1-VLOOKUP(Q$4,'[1]INTERNAL PARAMETERS-1'!$B$5:$J$44,4, FALSE))</f>
        <v>0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0</v>
      </c>
      <c r="BH279" s="44">
        <f>$F279*'[1]INTERNAL PARAMETERS-2'!S279*(1-VLOOKUP(T$4,'[1]INTERNAL PARAMETERS-1'!$B$5:$J$44,4, FALSE))</f>
        <v>0</v>
      </c>
      <c r="BI279" s="44">
        <f>$F279*'[1]INTERNAL PARAMETERS-2'!T279*(1-VLOOKUP(U$4,'[1]INTERNAL PARAMETERS-1'!$B$5:$J$44,4, FALSE))</f>
        <v>0</v>
      </c>
      <c r="BJ279" s="44">
        <f>$F279*'[1]INTERNAL PARAMETERS-2'!U279*(1-VLOOKUP(V$4,'[1]INTERNAL PARAMETERS-1'!$B$5:$J$44,4, FALSE))</f>
        <v>0</v>
      </c>
      <c r="BK279" s="44">
        <f>$F279*'[1]INTERNAL PARAMETERS-2'!V279*(1-VLOOKUP(W$4,'[1]INTERNAL PARAMETERS-1'!$B$5:$J$44,4, FALSE))</f>
        <v>0</v>
      </c>
      <c r="BL279" s="44">
        <f>$F279*'[1]INTERNAL PARAMETERS-2'!W279*(1-VLOOKUP(X$4,'[1]INTERNAL PARAMETERS-1'!$B$5:$J$44,4, FALSE))</f>
        <v>0</v>
      </c>
      <c r="BM279" s="44">
        <f>$F279*'[1]INTERNAL PARAMETERS-2'!X279*(1-VLOOKUP(Y$4,'[1]INTERNAL PARAMETERS-1'!$B$5:$J$44,4, FALSE))</f>
        <v>0</v>
      </c>
      <c r="BN279" s="44">
        <f>$F279*'[1]INTERNAL PARAMETERS-2'!Y279*(1-VLOOKUP(Z$4,'[1]INTERNAL PARAMETERS-1'!$B$5:$J$44,4, FALSE))</f>
        <v>0</v>
      </c>
      <c r="BO279" s="44">
        <f>$F279*'[1]INTERNAL PARAMETERS-2'!Z279*(1-VLOOKUP(AA$4,'[1]INTERNAL PARAMETERS-1'!$B$5:$J$44,4, FALSE))</f>
        <v>0</v>
      </c>
      <c r="BP279" s="44">
        <f>$F279*'[1]INTERNAL PARAMETERS-2'!AA279*(1-VLOOKUP(AB$4,'[1]INTERNAL PARAMETERS-1'!$B$5:$J$44,4, FALSE))</f>
        <v>0</v>
      </c>
      <c r="BQ279" s="44">
        <f>$F279*'[1]INTERNAL PARAMETERS-2'!AB279*(1-VLOOKUP(AC$4,'[1]INTERNAL PARAMETERS-1'!$B$5:$J$44,4, FALSE))</f>
        <v>0</v>
      </c>
      <c r="BR279" s="44">
        <f>$F279*'[1]INTERNAL PARAMETERS-2'!AC279*(1-VLOOKUP(AD$4,'[1]INTERNAL PARAMETERS-1'!$B$5:$J$44,4, FALSE))</f>
        <v>0</v>
      </c>
      <c r="BS279" s="44">
        <f>$F279*'[1]INTERNAL PARAMETERS-2'!AD279*(1-VLOOKUP(AE$4,'[1]INTERNAL PARAMETERS-1'!$B$5:$J$44,4, FALSE))</f>
        <v>0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0</v>
      </c>
      <c r="CA279" s="44">
        <f>$F279*'[1]INTERNAL PARAMETERS-2'!AL279*(1-VLOOKUP(AM$4,'[1]INTERNAL PARAMETERS-1'!$B$5:$J$44,4, FALSE))</f>
        <v>0</v>
      </c>
      <c r="CB279" s="44">
        <f>$F279*'[1]INTERNAL PARAMETERS-2'!AM279*(1-VLOOKUP(AN$4,'[1]INTERNAL PARAMETERS-1'!$B$5:$J$44,4, FALSE))</f>
        <v>0</v>
      </c>
      <c r="CC279" s="44">
        <f>$F279*'[1]INTERNAL PARAMETERS-2'!AN279*(1-VLOOKUP(AO$4,'[1]INTERNAL PARAMETERS-1'!$B$5:$J$44,4, FALSE))</f>
        <v>0</v>
      </c>
      <c r="CD279" s="44">
        <f>$F279*'[1]INTERNAL PARAMETERS-2'!AO279*(1-VLOOKUP(AP$4,'[1]INTERNAL PARAMETERS-1'!$B$5:$J$44,4, FALSE))</f>
        <v>0</v>
      </c>
      <c r="CE279" s="44">
        <f>$F279*'[1]INTERNAL PARAMETERS-2'!AP279*(1-VLOOKUP(AQ$4,'[1]INTERNAL PARAMETERS-1'!$B$5:$J$44,4, FALSE))</f>
        <v>0</v>
      </c>
      <c r="CF279" s="44">
        <f>$F279*'[1]INTERNAL PARAMETERS-2'!AQ279*(1-VLOOKUP(AR$4,'[1]INTERNAL PARAMETERS-1'!$B$5:$J$44,4, FALSE))</f>
        <v>0</v>
      </c>
      <c r="CG279" s="44">
        <f>$F279*'[1]INTERNAL PARAMETERS-2'!AR279*(1-VLOOKUP(AS$4,'[1]INTERNAL PARAMETERS-1'!$B$5:$J$44,4, FALSE))</f>
        <v>0</v>
      </c>
      <c r="CH279" s="43">
        <f>$F279*'[1]INTERNAL PARAMETERS-2'!AS279*(1-VLOOKUP(AT$4,'[1]INTERNAL PARAMETERS-1'!$B$5:$J$44,4, FALSE))</f>
        <v>0</v>
      </c>
      <c r="CI279" s="42">
        <f t="shared" si="4"/>
        <v>0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0</v>
      </c>
      <c r="G280" s="45">
        <f>$F280*'[1]INTERNAL PARAMETERS-2'!F280*VLOOKUP(G$4,'[1]INTERNAL PARAMETERS-1'!$B$5:$J$44,4, FALSE)</f>
        <v>0</v>
      </c>
      <c r="H280" s="44">
        <f>$F280*'[1]INTERNAL PARAMETERS-2'!G280*VLOOKUP(H$4,'[1]INTERNAL PARAMETERS-1'!$B$5:$J$44,4, FALSE)</f>
        <v>0</v>
      </c>
      <c r="I280" s="44">
        <f>$F280*'[1]INTERNAL PARAMETERS-2'!H280*VLOOKUP(I$4,'[1]INTERNAL PARAMETERS-1'!$B$5:$J$44,4, FALSE)</f>
        <v>0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0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0</v>
      </c>
      <c r="N280" s="44">
        <f>$F280*'[1]INTERNAL PARAMETERS-2'!M280*VLOOKUP(N$4,'[1]INTERNAL PARAMETERS-1'!$B$5:$J$44,4, FALSE)</f>
        <v>0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0</v>
      </c>
      <c r="S280" s="44">
        <f>$F280*'[1]INTERNAL PARAMETERS-2'!R280*VLOOKUP(S$4,'[1]INTERNAL PARAMETERS-1'!$B$5:$J$44,4, FALSE)</f>
        <v>0</v>
      </c>
      <c r="T280" s="44">
        <f>$F280*'[1]INTERNAL PARAMETERS-2'!S280*VLOOKUP(T$4,'[1]INTERNAL PARAMETERS-1'!$B$5:$J$44,4, FALSE)</f>
        <v>0</v>
      </c>
      <c r="U280" s="44">
        <f>$F280*'[1]INTERNAL PARAMETERS-2'!T280*VLOOKUP(U$4,'[1]INTERNAL PARAMETERS-1'!$B$5:$J$44,4, FALSE)</f>
        <v>0</v>
      </c>
      <c r="V280" s="44">
        <f>$F280*'[1]INTERNAL PARAMETERS-2'!U280*VLOOKUP(V$4,'[1]INTERNAL PARAMETERS-1'!$B$5:$J$44,4, FALSE)</f>
        <v>0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0</v>
      </c>
      <c r="AG280" s="44">
        <f>$F280*'[1]INTERNAL PARAMETERS-2'!AF280*VLOOKUP(AG$4,'[1]INTERNAL PARAMETERS-1'!$B$5:$J$44,4, FALSE)</f>
        <v>0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0</v>
      </c>
      <c r="AJ280" s="44">
        <f>$F280*'[1]INTERNAL PARAMETERS-2'!AI280*VLOOKUP(AJ$4,'[1]INTERNAL PARAMETERS-1'!$B$5:$J$44,4, FALSE)</f>
        <v>0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0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0</v>
      </c>
      <c r="BB280" s="44">
        <f>$F280*'[1]INTERNAL PARAMETERS-2'!M280*(1-VLOOKUP(N$4,'[1]INTERNAL PARAMETERS-1'!$B$5:$J$44,4, FALSE))</f>
        <v>0</v>
      </c>
      <c r="BC280" s="44">
        <f>$F280*'[1]INTERNAL PARAMETERS-2'!N280*(1-VLOOKUP(O$4,'[1]INTERNAL PARAMETERS-1'!$B$5:$J$44,4, FALSE))</f>
        <v>0</v>
      </c>
      <c r="BD280" s="44">
        <f>$F280*'[1]INTERNAL PARAMETERS-2'!O280*(1-VLOOKUP(P$4,'[1]INTERNAL PARAMETERS-1'!$B$5:$J$44,4, FALSE))</f>
        <v>0</v>
      </c>
      <c r="BE280" s="44">
        <f>$F280*'[1]INTERNAL PARAMETERS-2'!P280*(1-VLOOKUP(Q$4,'[1]INTERNAL PARAMETERS-1'!$B$5:$J$44,4, FALSE))</f>
        <v>0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0</v>
      </c>
      <c r="BH280" s="44">
        <f>$F280*'[1]INTERNAL PARAMETERS-2'!S280*(1-VLOOKUP(T$4,'[1]INTERNAL PARAMETERS-1'!$B$5:$J$44,4, FALSE))</f>
        <v>0</v>
      </c>
      <c r="BI280" s="44">
        <f>$F280*'[1]INTERNAL PARAMETERS-2'!T280*(1-VLOOKUP(U$4,'[1]INTERNAL PARAMETERS-1'!$B$5:$J$44,4, FALSE))</f>
        <v>0</v>
      </c>
      <c r="BJ280" s="44">
        <f>$F280*'[1]INTERNAL PARAMETERS-2'!U280*(1-VLOOKUP(V$4,'[1]INTERNAL PARAMETERS-1'!$B$5:$J$44,4, FALSE))</f>
        <v>0</v>
      </c>
      <c r="BK280" s="44">
        <f>$F280*'[1]INTERNAL PARAMETERS-2'!V280*(1-VLOOKUP(W$4,'[1]INTERNAL PARAMETERS-1'!$B$5:$J$44,4, FALSE))</f>
        <v>0</v>
      </c>
      <c r="BL280" s="44">
        <f>$F280*'[1]INTERNAL PARAMETERS-2'!W280*(1-VLOOKUP(X$4,'[1]INTERNAL PARAMETERS-1'!$B$5:$J$44,4, FALSE))</f>
        <v>0</v>
      </c>
      <c r="BM280" s="44">
        <f>$F280*'[1]INTERNAL PARAMETERS-2'!X280*(1-VLOOKUP(Y$4,'[1]INTERNAL PARAMETERS-1'!$B$5:$J$44,4, FALSE))</f>
        <v>0</v>
      </c>
      <c r="BN280" s="44">
        <f>$F280*'[1]INTERNAL PARAMETERS-2'!Y280*(1-VLOOKUP(Z$4,'[1]INTERNAL PARAMETERS-1'!$B$5:$J$44,4, FALSE))</f>
        <v>0</v>
      </c>
      <c r="BO280" s="44">
        <f>$F280*'[1]INTERNAL PARAMETERS-2'!Z280*(1-VLOOKUP(AA$4,'[1]INTERNAL PARAMETERS-1'!$B$5:$J$44,4, FALSE))</f>
        <v>0</v>
      </c>
      <c r="BP280" s="44">
        <f>$F280*'[1]INTERNAL PARAMETERS-2'!AA280*(1-VLOOKUP(AB$4,'[1]INTERNAL PARAMETERS-1'!$B$5:$J$44,4, FALSE))</f>
        <v>0</v>
      </c>
      <c r="BQ280" s="44">
        <f>$F280*'[1]INTERNAL PARAMETERS-2'!AB280*(1-VLOOKUP(AC$4,'[1]INTERNAL PARAMETERS-1'!$B$5:$J$44,4, FALSE))</f>
        <v>0</v>
      </c>
      <c r="BR280" s="44">
        <f>$F280*'[1]INTERNAL PARAMETERS-2'!AC280*(1-VLOOKUP(AD$4,'[1]INTERNAL PARAMETERS-1'!$B$5:$J$44,4, FALSE))</f>
        <v>0</v>
      </c>
      <c r="BS280" s="44">
        <f>$F280*'[1]INTERNAL PARAMETERS-2'!AD280*(1-VLOOKUP(AE$4,'[1]INTERNAL PARAMETERS-1'!$B$5:$J$44,4, FALSE))</f>
        <v>0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0</v>
      </c>
      <c r="CA280" s="44">
        <f>$F280*'[1]INTERNAL PARAMETERS-2'!AL280*(1-VLOOKUP(AM$4,'[1]INTERNAL PARAMETERS-1'!$B$5:$J$44,4, FALSE))</f>
        <v>0</v>
      </c>
      <c r="CB280" s="44">
        <f>$F280*'[1]INTERNAL PARAMETERS-2'!AM280*(1-VLOOKUP(AN$4,'[1]INTERNAL PARAMETERS-1'!$B$5:$J$44,4, FALSE))</f>
        <v>0</v>
      </c>
      <c r="CC280" s="44">
        <f>$F280*'[1]INTERNAL PARAMETERS-2'!AN280*(1-VLOOKUP(AO$4,'[1]INTERNAL PARAMETERS-1'!$B$5:$J$44,4, FALSE))</f>
        <v>0</v>
      </c>
      <c r="CD280" s="44">
        <f>$F280*'[1]INTERNAL PARAMETERS-2'!AO280*(1-VLOOKUP(AP$4,'[1]INTERNAL PARAMETERS-1'!$B$5:$J$44,4, FALSE))</f>
        <v>0</v>
      </c>
      <c r="CE280" s="44">
        <f>$F280*'[1]INTERNAL PARAMETERS-2'!AP280*(1-VLOOKUP(AQ$4,'[1]INTERNAL PARAMETERS-1'!$B$5:$J$44,4, FALSE))</f>
        <v>0</v>
      </c>
      <c r="CF280" s="44">
        <f>$F280*'[1]INTERNAL PARAMETERS-2'!AQ280*(1-VLOOKUP(AR$4,'[1]INTERNAL PARAMETERS-1'!$B$5:$J$44,4, FALSE))</f>
        <v>0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0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0</v>
      </c>
      <c r="G281" s="45">
        <f>$F281*'[1]INTERNAL PARAMETERS-2'!F281*VLOOKUP(G$4,'[1]INTERNAL PARAMETERS-1'!$B$5:$J$44,4, FALSE)</f>
        <v>0</v>
      </c>
      <c r="H281" s="44">
        <f>$F281*'[1]INTERNAL PARAMETERS-2'!G281*VLOOKUP(H$4,'[1]INTERNAL PARAMETERS-1'!$B$5:$J$44,4, FALSE)</f>
        <v>0</v>
      </c>
      <c r="I281" s="44">
        <f>$F281*'[1]INTERNAL PARAMETERS-2'!H281*VLOOKUP(I$4,'[1]INTERNAL PARAMETERS-1'!$B$5:$J$44,4, FALSE)</f>
        <v>0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0</v>
      </c>
      <c r="N281" s="44">
        <f>$F281*'[1]INTERNAL PARAMETERS-2'!M281*VLOOKUP(N$4,'[1]INTERNAL PARAMETERS-1'!$B$5:$J$44,4, FALSE)</f>
        <v>0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0</v>
      </c>
      <c r="S281" s="44">
        <f>$F281*'[1]INTERNAL PARAMETERS-2'!R281*VLOOKUP(S$4,'[1]INTERNAL PARAMETERS-1'!$B$5:$J$44,4, FALSE)</f>
        <v>0</v>
      </c>
      <c r="T281" s="44">
        <f>$F281*'[1]INTERNAL PARAMETERS-2'!S281*VLOOKUP(T$4,'[1]INTERNAL PARAMETERS-1'!$B$5:$J$44,4, FALSE)</f>
        <v>0</v>
      </c>
      <c r="U281" s="44">
        <f>$F281*'[1]INTERNAL PARAMETERS-2'!T281*VLOOKUP(U$4,'[1]INTERNAL PARAMETERS-1'!$B$5:$J$44,4, FALSE)</f>
        <v>0</v>
      </c>
      <c r="V281" s="44">
        <f>$F281*'[1]INTERNAL PARAMETERS-2'!U281*VLOOKUP(V$4,'[1]INTERNAL PARAMETERS-1'!$B$5:$J$44,4, FALSE)</f>
        <v>0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0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0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0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0</v>
      </c>
      <c r="BB281" s="44">
        <f>$F281*'[1]INTERNAL PARAMETERS-2'!M281*(1-VLOOKUP(N$4,'[1]INTERNAL PARAMETERS-1'!$B$5:$J$44,4, FALSE))</f>
        <v>0</v>
      </c>
      <c r="BC281" s="44">
        <f>$F281*'[1]INTERNAL PARAMETERS-2'!N281*(1-VLOOKUP(O$4,'[1]INTERNAL PARAMETERS-1'!$B$5:$J$44,4, FALSE))</f>
        <v>0</v>
      </c>
      <c r="BD281" s="44">
        <f>$F281*'[1]INTERNAL PARAMETERS-2'!O281*(1-VLOOKUP(P$4,'[1]INTERNAL PARAMETERS-1'!$B$5:$J$44,4, FALSE))</f>
        <v>0</v>
      </c>
      <c r="BE281" s="44">
        <f>$F281*'[1]INTERNAL PARAMETERS-2'!P281*(1-VLOOKUP(Q$4,'[1]INTERNAL PARAMETERS-1'!$B$5:$J$44,4, FALSE))</f>
        <v>0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0</v>
      </c>
      <c r="BH281" s="44">
        <f>$F281*'[1]INTERNAL PARAMETERS-2'!S281*(1-VLOOKUP(T$4,'[1]INTERNAL PARAMETERS-1'!$B$5:$J$44,4, FALSE))</f>
        <v>0</v>
      </c>
      <c r="BI281" s="44">
        <f>$F281*'[1]INTERNAL PARAMETERS-2'!T281*(1-VLOOKUP(U$4,'[1]INTERNAL PARAMETERS-1'!$B$5:$J$44,4, FALSE))</f>
        <v>0</v>
      </c>
      <c r="BJ281" s="44">
        <f>$F281*'[1]INTERNAL PARAMETERS-2'!U281*(1-VLOOKUP(V$4,'[1]INTERNAL PARAMETERS-1'!$B$5:$J$44,4, FALSE))</f>
        <v>0</v>
      </c>
      <c r="BK281" s="44">
        <f>$F281*'[1]INTERNAL PARAMETERS-2'!V281*(1-VLOOKUP(W$4,'[1]INTERNAL PARAMETERS-1'!$B$5:$J$44,4, FALSE))</f>
        <v>0</v>
      </c>
      <c r="BL281" s="44">
        <f>$F281*'[1]INTERNAL PARAMETERS-2'!W281*(1-VLOOKUP(X$4,'[1]INTERNAL PARAMETERS-1'!$B$5:$J$44,4, FALSE))</f>
        <v>0</v>
      </c>
      <c r="BM281" s="44">
        <f>$F281*'[1]INTERNAL PARAMETERS-2'!X281*(1-VLOOKUP(Y$4,'[1]INTERNAL PARAMETERS-1'!$B$5:$J$44,4, FALSE))</f>
        <v>0</v>
      </c>
      <c r="BN281" s="44">
        <f>$F281*'[1]INTERNAL PARAMETERS-2'!Y281*(1-VLOOKUP(Z$4,'[1]INTERNAL PARAMETERS-1'!$B$5:$J$44,4, FALSE))</f>
        <v>0</v>
      </c>
      <c r="BO281" s="44">
        <f>$F281*'[1]INTERNAL PARAMETERS-2'!Z281*(1-VLOOKUP(AA$4,'[1]INTERNAL PARAMETERS-1'!$B$5:$J$44,4, FALSE))</f>
        <v>0</v>
      </c>
      <c r="BP281" s="44">
        <f>$F281*'[1]INTERNAL PARAMETERS-2'!AA281*(1-VLOOKUP(AB$4,'[1]INTERNAL PARAMETERS-1'!$B$5:$J$44,4, FALSE))</f>
        <v>0</v>
      </c>
      <c r="BQ281" s="44">
        <f>$F281*'[1]INTERNAL PARAMETERS-2'!AB281*(1-VLOOKUP(AC$4,'[1]INTERNAL PARAMETERS-1'!$B$5:$J$44,4, FALSE))</f>
        <v>0</v>
      </c>
      <c r="BR281" s="44">
        <f>$F281*'[1]INTERNAL PARAMETERS-2'!AC281*(1-VLOOKUP(AD$4,'[1]INTERNAL PARAMETERS-1'!$B$5:$J$44,4, FALSE))</f>
        <v>0</v>
      </c>
      <c r="BS281" s="44">
        <f>$F281*'[1]INTERNAL PARAMETERS-2'!AD281*(1-VLOOKUP(AE$4,'[1]INTERNAL PARAMETERS-1'!$B$5:$J$44,4, FALSE))</f>
        <v>0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0</v>
      </c>
      <c r="CA281" s="44">
        <f>$F281*'[1]INTERNAL PARAMETERS-2'!AL281*(1-VLOOKUP(AM$4,'[1]INTERNAL PARAMETERS-1'!$B$5:$J$44,4, FALSE))</f>
        <v>0</v>
      </c>
      <c r="CB281" s="44">
        <f>$F281*'[1]INTERNAL PARAMETERS-2'!AM281*(1-VLOOKUP(AN$4,'[1]INTERNAL PARAMETERS-1'!$B$5:$J$44,4, FALSE))</f>
        <v>0</v>
      </c>
      <c r="CC281" s="44">
        <f>$F281*'[1]INTERNAL PARAMETERS-2'!AN281*(1-VLOOKUP(AO$4,'[1]INTERNAL PARAMETERS-1'!$B$5:$J$44,4, FALSE))</f>
        <v>0</v>
      </c>
      <c r="CD281" s="44">
        <f>$F281*'[1]INTERNAL PARAMETERS-2'!AO281*(1-VLOOKUP(AP$4,'[1]INTERNAL PARAMETERS-1'!$B$5:$J$44,4, FALSE))</f>
        <v>0</v>
      </c>
      <c r="CE281" s="44">
        <f>$F281*'[1]INTERNAL PARAMETERS-2'!AP281*(1-VLOOKUP(AQ$4,'[1]INTERNAL PARAMETERS-1'!$B$5:$J$44,4, FALSE))</f>
        <v>0</v>
      </c>
      <c r="CF281" s="44">
        <f>$F281*'[1]INTERNAL PARAMETERS-2'!AQ281*(1-VLOOKUP(AR$4,'[1]INTERNAL PARAMETERS-1'!$B$5:$J$44,4, FALSE))</f>
        <v>0</v>
      </c>
      <c r="CG281" s="44">
        <f>$F281*'[1]INTERNAL PARAMETERS-2'!AR281*(1-VLOOKUP(AS$4,'[1]INTERNAL PARAMETERS-1'!$B$5:$J$44,4, FALSE))</f>
        <v>0</v>
      </c>
      <c r="CH281" s="43">
        <f>$F281*'[1]INTERNAL PARAMETERS-2'!AS281*(1-VLOOKUP(AT$4,'[1]INTERNAL PARAMETERS-1'!$B$5:$J$44,4, FALSE))</f>
        <v>0</v>
      </c>
      <c r="CI281" s="42">
        <f t="shared" si="4"/>
        <v>0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0</v>
      </c>
      <c r="G282" s="45">
        <f>$F282*'[1]INTERNAL PARAMETERS-2'!F282*VLOOKUP(G$4,'[1]INTERNAL PARAMETERS-1'!$B$5:$J$44,4, FALSE)</f>
        <v>0</v>
      </c>
      <c r="H282" s="44">
        <f>$F282*'[1]INTERNAL PARAMETERS-2'!G282*VLOOKUP(H$4,'[1]INTERNAL PARAMETERS-1'!$B$5:$J$44,4, FALSE)</f>
        <v>0</v>
      </c>
      <c r="I282" s="44">
        <f>$F282*'[1]INTERNAL PARAMETERS-2'!H282*VLOOKUP(I$4,'[1]INTERNAL PARAMETERS-1'!$B$5:$J$44,4, FALSE)</f>
        <v>0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0</v>
      </c>
      <c r="N282" s="44">
        <f>$F282*'[1]INTERNAL PARAMETERS-2'!M282*VLOOKUP(N$4,'[1]INTERNAL PARAMETERS-1'!$B$5:$J$44,4, FALSE)</f>
        <v>0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0</v>
      </c>
      <c r="S282" s="44">
        <f>$F282*'[1]INTERNAL PARAMETERS-2'!R282*VLOOKUP(S$4,'[1]INTERNAL PARAMETERS-1'!$B$5:$J$44,4, FALSE)</f>
        <v>0</v>
      </c>
      <c r="T282" s="44">
        <f>$F282*'[1]INTERNAL PARAMETERS-2'!S282*VLOOKUP(T$4,'[1]INTERNAL PARAMETERS-1'!$B$5:$J$44,4, FALSE)</f>
        <v>0</v>
      </c>
      <c r="U282" s="44">
        <f>$F282*'[1]INTERNAL PARAMETERS-2'!T282*VLOOKUP(U$4,'[1]INTERNAL PARAMETERS-1'!$B$5:$J$44,4, FALSE)</f>
        <v>0</v>
      </c>
      <c r="V282" s="44">
        <f>$F282*'[1]INTERNAL PARAMETERS-2'!U282*VLOOKUP(V$4,'[1]INTERNAL PARAMETERS-1'!$B$5:$J$44,4, FALSE)</f>
        <v>0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0</v>
      </c>
      <c r="AH282" s="44">
        <f>$F282*'[1]INTERNAL PARAMETERS-2'!AG282*VLOOKUP(AH$4,'[1]INTERNAL PARAMETERS-1'!$B$5:$J$44,4, FALSE)</f>
        <v>0</v>
      </c>
      <c r="AI282" s="44">
        <f>$F282*'[1]INTERNAL PARAMETERS-2'!AH282*VLOOKUP(AI$4,'[1]INTERNAL PARAMETERS-1'!$B$5:$J$44,4, FALSE)</f>
        <v>0</v>
      </c>
      <c r="AJ282" s="44">
        <f>$F282*'[1]INTERNAL PARAMETERS-2'!AI282*VLOOKUP(AJ$4,'[1]INTERNAL PARAMETERS-1'!$B$5:$J$44,4, FALSE)</f>
        <v>0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0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0</v>
      </c>
      <c r="BB282" s="44">
        <f>$F282*'[1]INTERNAL PARAMETERS-2'!M282*(1-VLOOKUP(N$4,'[1]INTERNAL PARAMETERS-1'!$B$5:$J$44,4, FALSE))</f>
        <v>0</v>
      </c>
      <c r="BC282" s="44">
        <f>$F282*'[1]INTERNAL PARAMETERS-2'!N282*(1-VLOOKUP(O$4,'[1]INTERNAL PARAMETERS-1'!$B$5:$J$44,4, FALSE))</f>
        <v>0</v>
      </c>
      <c r="BD282" s="44">
        <f>$F282*'[1]INTERNAL PARAMETERS-2'!O282*(1-VLOOKUP(P$4,'[1]INTERNAL PARAMETERS-1'!$B$5:$J$44,4, FALSE))</f>
        <v>0</v>
      </c>
      <c r="BE282" s="44">
        <f>$F282*'[1]INTERNAL PARAMETERS-2'!P282*(1-VLOOKUP(Q$4,'[1]INTERNAL PARAMETERS-1'!$B$5:$J$44,4, FALSE))</f>
        <v>0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0</v>
      </c>
      <c r="BH282" s="44">
        <f>$F282*'[1]INTERNAL PARAMETERS-2'!S282*(1-VLOOKUP(T$4,'[1]INTERNAL PARAMETERS-1'!$B$5:$J$44,4, FALSE))</f>
        <v>0</v>
      </c>
      <c r="BI282" s="44">
        <f>$F282*'[1]INTERNAL PARAMETERS-2'!T282*(1-VLOOKUP(U$4,'[1]INTERNAL PARAMETERS-1'!$B$5:$J$44,4, FALSE))</f>
        <v>0</v>
      </c>
      <c r="BJ282" s="44">
        <f>$F282*'[1]INTERNAL PARAMETERS-2'!U282*(1-VLOOKUP(V$4,'[1]INTERNAL PARAMETERS-1'!$B$5:$J$44,4, FALSE))</f>
        <v>0</v>
      </c>
      <c r="BK282" s="44">
        <f>$F282*'[1]INTERNAL PARAMETERS-2'!V282*(1-VLOOKUP(W$4,'[1]INTERNAL PARAMETERS-1'!$B$5:$J$44,4, FALSE))</f>
        <v>0</v>
      </c>
      <c r="BL282" s="44">
        <f>$F282*'[1]INTERNAL PARAMETERS-2'!W282*(1-VLOOKUP(X$4,'[1]INTERNAL PARAMETERS-1'!$B$5:$J$44,4, FALSE))</f>
        <v>0</v>
      </c>
      <c r="BM282" s="44">
        <f>$F282*'[1]INTERNAL PARAMETERS-2'!X282*(1-VLOOKUP(Y$4,'[1]INTERNAL PARAMETERS-1'!$B$5:$J$44,4, FALSE))</f>
        <v>0</v>
      </c>
      <c r="BN282" s="44">
        <f>$F282*'[1]INTERNAL PARAMETERS-2'!Y282*(1-VLOOKUP(Z$4,'[1]INTERNAL PARAMETERS-1'!$B$5:$J$44,4, FALSE))</f>
        <v>0</v>
      </c>
      <c r="BO282" s="44">
        <f>$F282*'[1]INTERNAL PARAMETERS-2'!Z282*(1-VLOOKUP(AA$4,'[1]INTERNAL PARAMETERS-1'!$B$5:$J$44,4, FALSE))</f>
        <v>0</v>
      </c>
      <c r="BP282" s="44">
        <f>$F282*'[1]INTERNAL PARAMETERS-2'!AA282*(1-VLOOKUP(AB$4,'[1]INTERNAL PARAMETERS-1'!$B$5:$J$44,4, FALSE))</f>
        <v>0</v>
      </c>
      <c r="BQ282" s="44">
        <f>$F282*'[1]INTERNAL PARAMETERS-2'!AB282*(1-VLOOKUP(AC$4,'[1]INTERNAL PARAMETERS-1'!$B$5:$J$44,4, FALSE))</f>
        <v>0</v>
      </c>
      <c r="BR282" s="44">
        <f>$F282*'[1]INTERNAL PARAMETERS-2'!AC282*(1-VLOOKUP(AD$4,'[1]INTERNAL PARAMETERS-1'!$B$5:$J$44,4, FALSE))</f>
        <v>0</v>
      </c>
      <c r="BS282" s="44">
        <f>$F282*'[1]INTERNAL PARAMETERS-2'!AD282*(1-VLOOKUP(AE$4,'[1]INTERNAL PARAMETERS-1'!$B$5:$J$44,4, FALSE))</f>
        <v>0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0</v>
      </c>
      <c r="CA282" s="44">
        <f>$F282*'[1]INTERNAL PARAMETERS-2'!AL282*(1-VLOOKUP(AM$4,'[1]INTERNAL PARAMETERS-1'!$B$5:$J$44,4, FALSE))</f>
        <v>0</v>
      </c>
      <c r="CB282" s="44">
        <f>$F282*'[1]INTERNAL PARAMETERS-2'!AM282*(1-VLOOKUP(AN$4,'[1]INTERNAL PARAMETERS-1'!$B$5:$J$44,4, FALSE))</f>
        <v>0</v>
      </c>
      <c r="CC282" s="44">
        <f>$F282*'[1]INTERNAL PARAMETERS-2'!AN282*(1-VLOOKUP(AO$4,'[1]INTERNAL PARAMETERS-1'!$B$5:$J$44,4, FALSE))</f>
        <v>0</v>
      </c>
      <c r="CD282" s="44">
        <f>$F282*'[1]INTERNAL PARAMETERS-2'!AO282*(1-VLOOKUP(AP$4,'[1]INTERNAL PARAMETERS-1'!$B$5:$J$44,4, FALSE))</f>
        <v>0</v>
      </c>
      <c r="CE282" s="44">
        <f>$F282*'[1]INTERNAL PARAMETERS-2'!AP282*(1-VLOOKUP(AQ$4,'[1]INTERNAL PARAMETERS-1'!$B$5:$J$44,4, FALSE))</f>
        <v>0</v>
      </c>
      <c r="CF282" s="44">
        <f>$F282*'[1]INTERNAL PARAMETERS-2'!AQ282*(1-VLOOKUP(AR$4,'[1]INTERNAL PARAMETERS-1'!$B$5:$J$44,4, FALSE))</f>
        <v>0</v>
      </c>
      <c r="CG282" s="44">
        <f>$F282*'[1]INTERNAL PARAMETERS-2'!AR282*(1-VLOOKUP(AS$4,'[1]INTERNAL PARAMETERS-1'!$B$5:$J$44,4, FALSE))</f>
        <v>0</v>
      </c>
      <c r="CH282" s="43">
        <f>$F282*'[1]INTERNAL PARAMETERS-2'!AS282*(1-VLOOKUP(AT$4,'[1]INTERNAL PARAMETERS-1'!$B$5:$J$44,4, FALSE))</f>
        <v>0</v>
      </c>
      <c r="CI282" s="42">
        <f t="shared" si="4"/>
        <v>0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0</v>
      </c>
      <c r="G283" s="45">
        <f>$F283*'[1]INTERNAL PARAMETERS-2'!F283*VLOOKUP(G$4,'[1]INTERNAL PARAMETERS-1'!$B$5:$J$44,4, FALSE)</f>
        <v>0</v>
      </c>
      <c r="H283" s="44">
        <f>$F283*'[1]INTERNAL PARAMETERS-2'!G283*VLOOKUP(H$4,'[1]INTERNAL PARAMETERS-1'!$B$5:$J$44,4, FALSE)</f>
        <v>0</v>
      </c>
      <c r="I283" s="44">
        <f>$F283*'[1]INTERNAL PARAMETERS-2'!H283*VLOOKUP(I$4,'[1]INTERNAL PARAMETERS-1'!$B$5:$J$44,4, FALSE)</f>
        <v>0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0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0</v>
      </c>
      <c r="N283" s="44">
        <f>$F283*'[1]INTERNAL PARAMETERS-2'!M283*VLOOKUP(N$4,'[1]INTERNAL PARAMETERS-1'!$B$5:$J$44,4, FALSE)</f>
        <v>0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0</v>
      </c>
      <c r="S283" s="44">
        <f>$F283*'[1]INTERNAL PARAMETERS-2'!R283*VLOOKUP(S$4,'[1]INTERNAL PARAMETERS-1'!$B$5:$J$44,4, FALSE)</f>
        <v>0</v>
      </c>
      <c r="T283" s="44">
        <f>$F283*'[1]INTERNAL PARAMETERS-2'!S283*VLOOKUP(T$4,'[1]INTERNAL PARAMETERS-1'!$B$5:$J$44,4, FALSE)</f>
        <v>0</v>
      </c>
      <c r="U283" s="44">
        <f>$F283*'[1]INTERNAL PARAMETERS-2'!T283*VLOOKUP(U$4,'[1]INTERNAL PARAMETERS-1'!$B$5:$J$44,4, FALSE)</f>
        <v>0</v>
      </c>
      <c r="V283" s="44">
        <f>$F283*'[1]INTERNAL PARAMETERS-2'!U283*VLOOKUP(V$4,'[1]INTERNAL PARAMETERS-1'!$B$5:$J$44,4, FALSE)</f>
        <v>0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0</v>
      </c>
      <c r="AI283" s="44">
        <f>$F283*'[1]INTERNAL PARAMETERS-2'!AH283*VLOOKUP(AI$4,'[1]INTERNAL PARAMETERS-1'!$B$5:$J$44,4, FALSE)</f>
        <v>0</v>
      </c>
      <c r="AJ283" s="44">
        <f>$F283*'[1]INTERNAL PARAMETERS-2'!AI283*VLOOKUP(AJ$4,'[1]INTERNAL PARAMETERS-1'!$B$5:$J$44,4, FALSE)</f>
        <v>0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0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0</v>
      </c>
      <c r="BB283" s="44">
        <f>$F283*'[1]INTERNAL PARAMETERS-2'!M283*(1-VLOOKUP(N$4,'[1]INTERNAL PARAMETERS-1'!$B$5:$J$44,4, FALSE))</f>
        <v>0</v>
      </c>
      <c r="BC283" s="44">
        <f>$F283*'[1]INTERNAL PARAMETERS-2'!N283*(1-VLOOKUP(O$4,'[1]INTERNAL PARAMETERS-1'!$B$5:$J$44,4, FALSE))</f>
        <v>0</v>
      </c>
      <c r="BD283" s="44">
        <f>$F283*'[1]INTERNAL PARAMETERS-2'!O283*(1-VLOOKUP(P$4,'[1]INTERNAL PARAMETERS-1'!$B$5:$J$44,4, FALSE))</f>
        <v>0</v>
      </c>
      <c r="BE283" s="44">
        <f>$F283*'[1]INTERNAL PARAMETERS-2'!P283*(1-VLOOKUP(Q$4,'[1]INTERNAL PARAMETERS-1'!$B$5:$J$44,4, FALSE))</f>
        <v>0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0</v>
      </c>
      <c r="BH283" s="44">
        <f>$F283*'[1]INTERNAL PARAMETERS-2'!S283*(1-VLOOKUP(T$4,'[1]INTERNAL PARAMETERS-1'!$B$5:$J$44,4, FALSE))</f>
        <v>0</v>
      </c>
      <c r="BI283" s="44">
        <f>$F283*'[1]INTERNAL PARAMETERS-2'!T283*(1-VLOOKUP(U$4,'[1]INTERNAL PARAMETERS-1'!$B$5:$J$44,4, FALSE))</f>
        <v>0</v>
      </c>
      <c r="BJ283" s="44">
        <f>$F283*'[1]INTERNAL PARAMETERS-2'!U283*(1-VLOOKUP(V$4,'[1]INTERNAL PARAMETERS-1'!$B$5:$J$44,4, FALSE))</f>
        <v>0</v>
      </c>
      <c r="BK283" s="44">
        <f>$F283*'[1]INTERNAL PARAMETERS-2'!V283*(1-VLOOKUP(W$4,'[1]INTERNAL PARAMETERS-1'!$B$5:$J$44,4, FALSE))</f>
        <v>0</v>
      </c>
      <c r="BL283" s="44">
        <f>$F283*'[1]INTERNAL PARAMETERS-2'!W283*(1-VLOOKUP(X$4,'[1]INTERNAL PARAMETERS-1'!$B$5:$J$44,4, FALSE))</f>
        <v>0</v>
      </c>
      <c r="BM283" s="44">
        <f>$F283*'[1]INTERNAL PARAMETERS-2'!X283*(1-VLOOKUP(Y$4,'[1]INTERNAL PARAMETERS-1'!$B$5:$J$44,4, FALSE))</f>
        <v>0</v>
      </c>
      <c r="BN283" s="44">
        <f>$F283*'[1]INTERNAL PARAMETERS-2'!Y283*(1-VLOOKUP(Z$4,'[1]INTERNAL PARAMETERS-1'!$B$5:$J$44,4, FALSE))</f>
        <v>0</v>
      </c>
      <c r="BO283" s="44">
        <f>$F283*'[1]INTERNAL PARAMETERS-2'!Z283*(1-VLOOKUP(AA$4,'[1]INTERNAL PARAMETERS-1'!$B$5:$J$44,4, FALSE))</f>
        <v>0</v>
      </c>
      <c r="BP283" s="44">
        <f>$F283*'[1]INTERNAL PARAMETERS-2'!AA283*(1-VLOOKUP(AB$4,'[1]INTERNAL PARAMETERS-1'!$B$5:$J$44,4, FALSE))</f>
        <v>0</v>
      </c>
      <c r="BQ283" s="44">
        <f>$F283*'[1]INTERNAL PARAMETERS-2'!AB283*(1-VLOOKUP(AC$4,'[1]INTERNAL PARAMETERS-1'!$B$5:$J$44,4, FALSE))</f>
        <v>0</v>
      </c>
      <c r="BR283" s="44">
        <f>$F283*'[1]INTERNAL PARAMETERS-2'!AC283*(1-VLOOKUP(AD$4,'[1]INTERNAL PARAMETERS-1'!$B$5:$J$44,4, FALSE))</f>
        <v>0</v>
      </c>
      <c r="BS283" s="44">
        <f>$F283*'[1]INTERNAL PARAMETERS-2'!AD283*(1-VLOOKUP(AE$4,'[1]INTERNAL PARAMETERS-1'!$B$5:$J$44,4, FALSE))</f>
        <v>0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0</v>
      </c>
      <c r="CA283" s="44">
        <f>$F283*'[1]INTERNAL PARAMETERS-2'!AL283*(1-VLOOKUP(AM$4,'[1]INTERNAL PARAMETERS-1'!$B$5:$J$44,4, FALSE))</f>
        <v>0</v>
      </c>
      <c r="CB283" s="44">
        <f>$F283*'[1]INTERNAL PARAMETERS-2'!AM283*(1-VLOOKUP(AN$4,'[1]INTERNAL PARAMETERS-1'!$B$5:$J$44,4, FALSE))</f>
        <v>0</v>
      </c>
      <c r="CC283" s="44">
        <f>$F283*'[1]INTERNAL PARAMETERS-2'!AN283*(1-VLOOKUP(AO$4,'[1]INTERNAL PARAMETERS-1'!$B$5:$J$44,4, FALSE))</f>
        <v>0</v>
      </c>
      <c r="CD283" s="44">
        <f>$F283*'[1]INTERNAL PARAMETERS-2'!AO283*(1-VLOOKUP(AP$4,'[1]INTERNAL PARAMETERS-1'!$B$5:$J$44,4, FALSE))</f>
        <v>0</v>
      </c>
      <c r="CE283" s="44">
        <f>$F283*'[1]INTERNAL PARAMETERS-2'!AP283*(1-VLOOKUP(AQ$4,'[1]INTERNAL PARAMETERS-1'!$B$5:$J$44,4, FALSE))</f>
        <v>0</v>
      </c>
      <c r="CF283" s="44">
        <f>$F283*'[1]INTERNAL PARAMETERS-2'!AQ283*(1-VLOOKUP(AR$4,'[1]INTERNAL PARAMETERS-1'!$B$5:$J$44,4, FALSE))</f>
        <v>0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0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0</v>
      </c>
      <c r="G284" s="45">
        <f>$F284*'[1]INTERNAL PARAMETERS-2'!F284*VLOOKUP(G$4,'[1]INTERNAL PARAMETERS-1'!$B$5:$J$44,4, FALSE)</f>
        <v>0</v>
      </c>
      <c r="H284" s="44">
        <f>$F284*'[1]INTERNAL PARAMETERS-2'!G284*VLOOKUP(H$4,'[1]INTERNAL PARAMETERS-1'!$B$5:$J$44,4, FALSE)</f>
        <v>0</v>
      </c>
      <c r="I284" s="44">
        <f>$F284*'[1]INTERNAL PARAMETERS-2'!H284*VLOOKUP(I$4,'[1]INTERNAL PARAMETERS-1'!$B$5:$J$44,4, FALSE)</f>
        <v>0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0</v>
      </c>
      <c r="N284" s="44">
        <f>$F284*'[1]INTERNAL PARAMETERS-2'!M284*VLOOKUP(N$4,'[1]INTERNAL PARAMETERS-1'!$B$5:$J$44,4, FALSE)</f>
        <v>0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0</v>
      </c>
      <c r="S284" s="44">
        <f>$F284*'[1]INTERNAL PARAMETERS-2'!R284*VLOOKUP(S$4,'[1]INTERNAL PARAMETERS-1'!$B$5:$J$44,4, FALSE)</f>
        <v>0</v>
      </c>
      <c r="T284" s="44">
        <f>$F284*'[1]INTERNAL PARAMETERS-2'!S284*VLOOKUP(T$4,'[1]INTERNAL PARAMETERS-1'!$B$5:$J$44,4, FALSE)</f>
        <v>0</v>
      </c>
      <c r="U284" s="44">
        <f>$F284*'[1]INTERNAL PARAMETERS-2'!T284*VLOOKUP(U$4,'[1]INTERNAL PARAMETERS-1'!$B$5:$J$44,4, FALSE)</f>
        <v>0</v>
      </c>
      <c r="V284" s="44">
        <f>$F284*'[1]INTERNAL PARAMETERS-2'!U284*VLOOKUP(V$4,'[1]INTERNAL PARAMETERS-1'!$B$5:$J$44,4, FALSE)</f>
        <v>0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0</v>
      </c>
      <c r="AJ284" s="44">
        <f>$F284*'[1]INTERNAL PARAMETERS-2'!AI284*VLOOKUP(AJ$4,'[1]INTERNAL PARAMETERS-1'!$B$5:$J$44,4, FALSE)</f>
        <v>0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0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0</v>
      </c>
      <c r="BB284" s="44">
        <f>$F284*'[1]INTERNAL PARAMETERS-2'!M284*(1-VLOOKUP(N$4,'[1]INTERNAL PARAMETERS-1'!$B$5:$J$44,4, FALSE))</f>
        <v>0</v>
      </c>
      <c r="BC284" s="44">
        <f>$F284*'[1]INTERNAL PARAMETERS-2'!N284*(1-VLOOKUP(O$4,'[1]INTERNAL PARAMETERS-1'!$B$5:$J$44,4, FALSE))</f>
        <v>0</v>
      </c>
      <c r="BD284" s="44">
        <f>$F284*'[1]INTERNAL PARAMETERS-2'!O284*(1-VLOOKUP(P$4,'[1]INTERNAL PARAMETERS-1'!$B$5:$J$44,4, FALSE))</f>
        <v>0</v>
      </c>
      <c r="BE284" s="44">
        <f>$F284*'[1]INTERNAL PARAMETERS-2'!P284*(1-VLOOKUP(Q$4,'[1]INTERNAL PARAMETERS-1'!$B$5:$J$44,4, FALSE))</f>
        <v>0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0</v>
      </c>
      <c r="BH284" s="44">
        <f>$F284*'[1]INTERNAL PARAMETERS-2'!S284*(1-VLOOKUP(T$4,'[1]INTERNAL PARAMETERS-1'!$B$5:$J$44,4, FALSE))</f>
        <v>0</v>
      </c>
      <c r="BI284" s="44">
        <f>$F284*'[1]INTERNAL PARAMETERS-2'!T284*(1-VLOOKUP(U$4,'[1]INTERNAL PARAMETERS-1'!$B$5:$J$44,4, FALSE))</f>
        <v>0</v>
      </c>
      <c r="BJ284" s="44">
        <f>$F284*'[1]INTERNAL PARAMETERS-2'!U284*(1-VLOOKUP(V$4,'[1]INTERNAL PARAMETERS-1'!$B$5:$J$44,4, FALSE))</f>
        <v>0</v>
      </c>
      <c r="BK284" s="44">
        <f>$F284*'[1]INTERNAL PARAMETERS-2'!V284*(1-VLOOKUP(W$4,'[1]INTERNAL PARAMETERS-1'!$B$5:$J$44,4, FALSE))</f>
        <v>0</v>
      </c>
      <c r="BL284" s="44">
        <f>$F284*'[1]INTERNAL PARAMETERS-2'!W284*(1-VLOOKUP(X$4,'[1]INTERNAL PARAMETERS-1'!$B$5:$J$44,4, FALSE))</f>
        <v>0</v>
      </c>
      <c r="BM284" s="44">
        <f>$F284*'[1]INTERNAL PARAMETERS-2'!X284*(1-VLOOKUP(Y$4,'[1]INTERNAL PARAMETERS-1'!$B$5:$J$44,4, FALSE))</f>
        <v>0</v>
      </c>
      <c r="BN284" s="44">
        <f>$F284*'[1]INTERNAL PARAMETERS-2'!Y284*(1-VLOOKUP(Z$4,'[1]INTERNAL PARAMETERS-1'!$B$5:$J$44,4, FALSE))</f>
        <v>0</v>
      </c>
      <c r="BO284" s="44">
        <f>$F284*'[1]INTERNAL PARAMETERS-2'!Z284*(1-VLOOKUP(AA$4,'[1]INTERNAL PARAMETERS-1'!$B$5:$J$44,4, FALSE))</f>
        <v>0</v>
      </c>
      <c r="BP284" s="44">
        <f>$F284*'[1]INTERNAL PARAMETERS-2'!AA284*(1-VLOOKUP(AB$4,'[1]INTERNAL PARAMETERS-1'!$B$5:$J$44,4, FALSE))</f>
        <v>0</v>
      </c>
      <c r="BQ284" s="44">
        <f>$F284*'[1]INTERNAL PARAMETERS-2'!AB284*(1-VLOOKUP(AC$4,'[1]INTERNAL PARAMETERS-1'!$B$5:$J$44,4, FALSE))</f>
        <v>0</v>
      </c>
      <c r="BR284" s="44">
        <f>$F284*'[1]INTERNAL PARAMETERS-2'!AC284*(1-VLOOKUP(AD$4,'[1]INTERNAL PARAMETERS-1'!$B$5:$J$44,4, FALSE))</f>
        <v>0</v>
      </c>
      <c r="BS284" s="44">
        <f>$F284*'[1]INTERNAL PARAMETERS-2'!AD284*(1-VLOOKUP(AE$4,'[1]INTERNAL PARAMETERS-1'!$B$5:$J$44,4, FALSE))</f>
        <v>0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0</v>
      </c>
      <c r="CA284" s="44">
        <f>$F284*'[1]INTERNAL PARAMETERS-2'!AL284*(1-VLOOKUP(AM$4,'[1]INTERNAL PARAMETERS-1'!$B$5:$J$44,4, FALSE))</f>
        <v>0</v>
      </c>
      <c r="CB284" s="44">
        <f>$F284*'[1]INTERNAL PARAMETERS-2'!AM284*(1-VLOOKUP(AN$4,'[1]INTERNAL PARAMETERS-1'!$B$5:$J$44,4, FALSE))</f>
        <v>0</v>
      </c>
      <c r="CC284" s="44">
        <f>$F284*'[1]INTERNAL PARAMETERS-2'!AN284*(1-VLOOKUP(AO$4,'[1]INTERNAL PARAMETERS-1'!$B$5:$J$44,4, FALSE))</f>
        <v>0</v>
      </c>
      <c r="CD284" s="44">
        <f>$F284*'[1]INTERNAL PARAMETERS-2'!AO284*(1-VLOOKUP(AP$4,'[1]INTERNAL PARAMETERS-1'!$B$5:$J$44,4, FALSE))</f>
        <v>0</v>
      </c>
      <c r="CE284" s="44">
        <f>$F284*'[1]INTERNAL PARAMETERS-2'!AP284*(1-VLOOKUP(AQ$4,'[1]INTERNAL PARAMETERS-1'!$B$5:$J$44,4, FALSE))</f>
        <v>0</v>
      </c>
      <c r="CF284" s="44">
        <f>$F284*'[1]INTERNAL PARAMETERS-2'!AQ284*(1-VLOOKUP(AR$4,'[1]INTERNAL PARAMETERS-1'!$B$5:$J$44,4, FALSE))</f>
        <v>0</v>
      </c>
      <c r="CG284" s="44">
        <f>$F284*'[1]INTERNAL PARAMETERS-2'!AR284*(1-VLOOKUP(AS$4,'[1]INTERNAL PARAMETERS-1'!$B$5:$J$44,4, FALSE))</f>
        <v>0</v>
      </c>
      <c r="CH284" s="43">
        <f>$F284*'[1]INTERNAL PARAMETERS-2'!AS284*(1-VLOOKUP(AT$4,'[1]INTERNAL PARAMETERS-1'!$B$5:$J$44,4, FALSE))</f>
        <v>0</v>
      </c>
      <c r="CI284" s="42">
        <f t="shared" si="4"/>
        <v>0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0</v>
      </c>
      <c r="G285" s="45">
        <f>$F285*'[1]INTERNAL PARAMETERS-2'!F285*VLOOKUP(G$4,'[1]INTERNAL PARAMETERS-1'!$B$5:$J$44,4, FALSE)</f>
        <v>0</v>
      </c>
      <c r="H285" s="44">
        <f>$F285*'[1]INTERNAL PARAMETERS-2'!G285*VLOOKUP(H$4,'[1]INTERNAL PARAMETERS-1'!$B$5:$J$44,4, FALSE)</f>
        <v>0</v>
      </c>
      <c r="I285" s="44">
        <f>$F285*'[1]INTERNAL PARAMETERS-2'!H285*VLOOKUP(I$4,'[1]INTERNAL PARAMETERS-1'!$B$5:$J$44,4, FALSE)</f>
        <v>0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0</v>
      </c>
      <c r="N285" s="44">
        <f>$F285*'[1]INTERNAL PARAMETERS-2'!M285*VLOOKUP(N$4,'[1]INTERNAL PARAMETERS-1'!$B$5:$J$44,4, FALSE)</f>
        <v>0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</v>
      </c>
      <c r="S285" s="44">
        <f>$F285*'[1]INTERNAL PARAMETERS-2'!R285*VLOOKUP(S$4,'[1]INTERNAL PARAMETERS-1'!$B$5:$J$44,4, FALSE)</f>
        <v>0</v>
      </c>
      <c r="T285" s="44">
        <f>$F285*'[1]INTERNAL PARAMETERS-2'!S285*VLOOKUP(T$4,'[1]INTERNAL PARAMETERS-1'!$B$5:$J$44,4, FALSE)</f>
        <v>0</v>
      </c>
      <c r="U285" s="44">
        <f>$F285*'[1]INTERNAL PARAMETERS-2'!T285*VLOOKUP(U$4,'[1]INTERNAL PARAMETERS-1'!$B$5:$J$44,4, FALSE)</f>
        <v>0</v>
      </c>
      <c r="V285" s="44">
        <f>$F285*'[1]INTERNAL PARAMETERS-2'!U285*VLOOKUP(V$4,'[1]INTERNAL PARAMETERS-1'!$B$5:$J$44,4, FALSE)</f>
        <v>0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0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0</v>
      </c>
      <c r="BB285" s="44">
        <f>$F285*'[1]INTERNAL PARAMETERS-2'!M285*(1-VLOOKUP(N$4,'[1]INTERNAL PARAMETERS-1'!$B$5:$J$44,4, FALSE))</f>
        <v>0</v>
      </c>
      <c r="BC285" s="44">
        <f>$F285*'[1]INTERNAL PARAMETERS-2'!N285*(1-VLOOKUP(O$4,'[1]INTERNAL PARAMETERS-1'!$B$5:$J$44,4, FALSE))</f>
        <v>0</v>
      </c>
      <c r="BD285" s="44">
        <f>$F285*'[1]INTERNAL PARAMETERS-2'!O285*(1-VLOOKUP(P$4,'[1]INTERNAL PARAMETERS-1'!$B$5:$J$44,4, FALSE))</f>
        <v>0</v>
      </c>
      <c r="BE285" s="44">
        <f>$F285*'[1]INTERNAL PARAMETERS-2'!P285*(1-VLOOKUP(Q$4,'[1]INTERNAL PARAMETERS-1'!$B$5:$J$44,4, FALSE))</f>
        <v>0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0</v>
      </c>
      <c r="BH285" s="44">
        <f>$F285*'[1]INTERNAL PARAMETERS-2'!S285*(1-VLOOKUP(T$4,'[1]INTERNAL PARAMETERS-1'!$B$5:$J$44,4, FALSE))</f>
        <v>0</v>
      </c>
      <c r="BI285" s="44">
        <f>$F285*'[1]INTERNAL PARAMETERS-2'!T285*(1-VLOOKUP(U$4,'[1]INTERNAL PARAMETERS-1'!$B$5:$J$44,4, FALSE))</f>
        <v>0</v>
      </c>
      <c r="BJ285" s="44">
        <f>$F285*'[1]INTERNAL PARAMETERS-2'!U285*(1-VLOOKUP(V$4,'[1]INTERNAL PARAMETERS-1'!$B$5:$J$44,4, FALSE))</f>
        <v>0</v>
      </c>
      <c r="BK285" s="44">
        <f>$F285*'[1]INTERNAL PARAMETERS-2'!V285*(1-VLOOKUP(W$4,'[1]INTERNAL PARAMETERS-1'!$B$5:$J$44,4, FALSE))</f>
        <v>0</v>
      </c>
      <c r="BL285" s="44">
        <f>$F285*'[1]INTERNAL PARAMETERS-2'!W285*(1-VLOOKUP(X$4,'[1]INTERNAL PARAMETERS-1'!$B$5:$J$44,4, FALSE))</f>
        <v>0</v>
      </c>
      <c r="BM285" s="44">
        <f>$F285*'[1]INTERNAL PARAMETERS-2'!X285*(1-VLOOKUP(Y$4,'[1]INTERNAL PARAMETERS-1'!$B$5:$J$44,4, FALSE))</f>
        <v>0</v>
      </c>
      <c r="BN285" s="44">
        <f>$F285*'[1]INTERNAL PARAMETERS-2'!Y285*(1-VLOOKUP(Z$4,'[1]INTERNAL PARAMETERS-1'!$B$5:$J$44,4, FALSE))</f>
        <v>0</v>
      </c>
      <c r="BO285" s="44">
        <f>$F285*'[1]INTERNAL PARAMETERS-2'!Z285*(1-VLOOKUP(AA$4,'[1]INTERNAL PARAMETERS-1'!$B$5:$J$44,4, FALSE))</f>
        <v>0</v>
      </c>
      <c r="BP285" s="44">
        <f>$F285*'[1]INTERNAL PARAMETERS-2'!AA285*(1-VLOOKUP(AB$4,'[1]INTERNAL PARAMETERS-1'!$B$5:$J$44,4, FALSE))</f>
        <v>0</v>
      </c>
      <c r="BQ285" s="44">
        <f>$F285*'[1]INTERNAL PARAMETERS-2'!AB285*(1-VLOOKUP(AC$4,'[1]INTERNAL PARAMETERS-1'!$B$5:$J$44,4, FALSE))</f>
        <v>0</v>
      </c>
      <c r="BR285" s="44">
        <f>$F285*'[1]INTERNAL PARAMETERS-2'!AC285*(1-VLOOKUP(AD$4,'[1]INTERNAL PARAMETERS-1'!$B$5:$J$44,4, FALSE))</f>
        <v>0</v>
      </c>
      <c r="BS285" s="44">
        <f>$F285*'[1]INTERNAL PARAMETERS-2'!AD285*(1-VLOOKUP(AE$4,'[1]INTERNAL PARAMETERS-1'!$B$5:$J$44,4, FALSE))</f>
        <v>0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0</v>
      </c>
      <c r="CA285" s="44">
        <f>$F285*'[1]INTERNAL PARAMETERS-2'!AL285*(1-VLOOKUP(AM$4,'[1]INTERNAL PARAMETERS-1'!$B$5:$J$44,4, FALSE))</f>
        <v>0</v>
      </c>
      <c r="CB285" s="44">
        <f>$F285*'[1]INTERNAL PARAMETERS-2'!AM285*(1-VLOOKUP(AN$4,'[1]INTERNAL PARAMETERS-1'!$B$5:$J$44,4, FALSE))</f>
        <v>0</v>
      </c>
      <c r="CC285" s="44">
        <f>$F285*'[1]INTERNAL PARAMETERS-2'!AN285*(1-VLOOKUP(AO$4,'[1]INTERNAL PARAMETERS-1'!$B$5:$J$44,4, FALSE))</f>
        <v>0</v>
      </c>
      <c r="CD285" s="44">
        <f>$F285*'[1]INTERNAL PARAMETERS-2'!AO285*(1-VLOOKUP(AP$4,'[1]INTERNAL PARAMETERS-1'!$B$5:$J$44,4, FALSE))</f>
        <v>0</v>
      </c>
      <c r="CE285" s="44">
        <f>$F285*'[1]INTERNAL PARAMETERS-2'!AP285*(1-VLOOKUP(AQ$4,'[1]INTERNAL PARAMETERS-1'!$B$5:$J$44,4, FALSE))</f>
        <v>0</v>
      </c>
      <c r="CF285" s="44">
        <f>$F285*'[1]INTERNAL PARAMETERS-2'!AQ285*(1-VLOOKUP(AR$4,'[1]INTERNAL PARAMETERS-1'!$B$5:$J$44,4, FALSE))</f>
        <v>0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0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0</v>
      </c>
      <c r="G286" s="45">
        <f>$F286*'[1]INTERNAL PARAMETERS-2'!F286*VLOOKUP(G$4,'[1]INTERNAL PARAMETERS-1'!$B$5:$J$44,4, FALSE)</f>
        <v>0</v>
      </c>
      <c r="H286" s="44">
        <f>$F286*'[1]INTERNAL PARAMETERS-2'!G286*VLOOKUP(H$4,'[1]INTERNAL PARAMETERS-1'!$B$5:$J$44,4, FALSE)</f>
        <v>0</v>
      </c>
      <c r="I286" s="44">
        <f>$F286*'[1]INTERNAL PARAMETERS-2'!H286*VLOOKUP(I$4,'[1]INTERNAL PARAMETERS-1'!$B$5:$J$44,4, FALSE)</f>
        <v>0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0</v>
      </c>
      <c r="N286" s="44">
        <f>$F286*'[1]INTERNAL PARAMETERS-2'!M286*VLOOKUP(N$4,'[1]INTERNAL PARAMETERS-1'!$B$5:$J$44,4, FALSE)</f>
        <v>0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0</v>
      </c>
      <c r="S286" s="44">
        <f>$F286*'[1]INTERNAL PARAMETERS-2'!R286*VLOOKUP(S$4,'[1]INTERNAL PARAMETERS-1'!$B$5:$J$44,4, FALSE)</f>
        <v>0</v>
      </c>
      <c r="T286" s="44">
        <f>$F286*'[1]INTERNAL PARAMETERS-2'!S286*VLOOKUP(T$4,'[1]INTERNAL PARAMETERS-1'!$B$5:$J$44,4, FALSE)</f>
        <v>0</v>
      </c>
      <c r="U286" s="44">
        <f>$F286*'[1]INTERNAL PARAMETERS-2'!T286*VLOOKUP(U$4,'[1]INTERNAL PARAMETERS-1'!$B$5:$J$44,4, FALSE)</f>
        <v>0</v>
      </c>
      <c r="V286" s="44">
        <f>$F286*'[1]INTERNAL PARAMETERS-2'!U286*VLOOKUP(V$4,'[1]INTERNAL PARAMETERS-1'!$B$5:$J$44,4, FALSE)</f>
        <v>0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</v>
      </c>
      <c r="AI286" s="44">
        <f>$F286*'[1]INTERNAL PARAMETERS-2'!AH286*VLOOKUP(AI$4,'[1]INTERNAL PARAMETERS-1'!$B$5:$J$44,4, FALSE)</f>
        <v>0</v>
      </c>
      <c r="AJ286" s="44">
        <f>$F286*'[1]INTERNAL PARAMETERS-2'!AI286*VLOOKUP(AJ$4,'[1]INTERNAL PARAMETERS-1'!$B$5:$J$44,4, FALSE)</f>
        <v>0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0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0</v>
      </c>
      <c r="BB286" s="44">
        <f>$F286*'[1]INTERNAL PARAMETERS-2'!M286*(1-VLOOKUP(N$4,'[1]INTERNAL PARAMETERS-1'!$B$5:$J$44,4, FALSE))</f>
        <v>0</v>
      </c>
      <c r="BC286" s="44">
        <f>$F286*'[1]INTERNAL PARAMETERS-2'!N286*(1-VLOOKUP(O$4,'[1]INTERNAL PARAMETERS-1'!$B$5:$J$44,4, FALSE))</f>
        <v>0</v>
      </c>
      <c r="BD286" s="44">
        <f>$F286*'[1]INTERNAL PARAMETERS-2'!O286*(1-VLOOKUP(P$4,'[1]INTERNAL PARAMETERS-1'!$B$5:$J$44,4, FALSE))</f>
        <v>0</v>
      </c>
      <c r="BE286" s="44">
        <f>$F286*'[1]INTERNAL PARAMETERS-2'!P286*(1-VLOOKUP(Q$4,'[1]INTERNAL PARAMETERS-1'!$B$5:$J$44,4, FALSE))</f>
        <v>0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0</v>
      </c>
      <c r="BH286" s="44">
        <f>$F286*'[1]INTERNAL PARAMETERS-2'!S286*(1-VLOOKUP(T$4,'[1]INTERNAL PARAMETERS-1'!$B$5:$J$44,4, FALSE))</f>
        <v>0</v>
      </c>
      <c r="BI286" s="44">
        <f>$F286*'[1]INTERNAL PARAMETERS-2'!T286*(1-VLOOKUP(U$4,'[1]INTERNAL PARAMETERS-1'!$B$5:$J$44,4, FALSE))</f>
        <v>0</v>
      </c>
      <c r="BJ286" s="44">
        <f>$F286*'[1]INTERNAL PARAMETERS-2'!U286*(1-VLOOKUP(V$4,'[1]INTERNAL PARAMETERS-1'!$B$5:$J$44,4, FALSE))</f>
        <v>0</v>
      </c>
      <c r="BK286" s="44">
        <f>$F286*'[1]INTERNAL PARAMETERS-2'!V286*(1-VLOOKUP(W$4,'[1]INTERNAL PARAMETERS-1'!$B$5:$J$44,4, FALSE))</f>
        <v>0</v>
      </c>
      <c r="BL286" s="44">
        <f>$F286*'[1]INTERNAL PARAMETERS-2'!W286*(1-VLOOKUP(X$4,'[1]INTERNAL PARAMETERS-1'!$B$5:$J$44,4, FALSE))</f>
        <v>0</v>
      </c>
      <c r="BM286" s="44">
        <f>$F286*'[1]INTERNAL PARAMETERS-2'!X286*(1-VLOOKUP(Y$4,'[1]INTERNAL PARAMETERS-1'!$B$5:$J$44,4, FALSE))</f>
        <v>0</v>
      </c>
      <c r="BN286" s="44">
        <f>$F286*'[1]INTERNAL PARAMETERS-2'!Y286*(1-VLOOKUP(Z$4,'[1]INTERNAL PARAMETERS-1'!$B$5:$J$44,4, FALSE))</f>
        <v>0</v>
      </c>
      <c r="BO286" s="44">
        <f>$F286*'[1]INTERNAL PARAMETERS-2'!Z286*(1-VLOOKUP(AA$4,'[1]INTERNAL PARAMETERS-1'!$B$5:$J$44,4, FALSE))</f>
        <v>0</v>
      </c>
      <c r="BP286" s="44">
        <f>$F286*'[1]INTERNAL PARAMETERS-2'!AA286*(1-VLOOKUP(AB$4,'[1]INTERNAL PARAMETERS-1'!$B$5:$J$44,4, FALSE))</f>
        <v>0</v>
      </c>
      <c r="BQ286" s="44">
        <f>$F286*'[1]INTERNAL PARAMETERS-2'!AB286*(1-VLOOKUP(AC$4,'[1]INTERNAL PARAMETERS-1'!$B$5:$J$44,4, FALSE))</f>
        <v>0</v>
      </c>
      <c r="BR286" s="44">
        <f>$F286*'[1]INTERNAL PARAMETERS-2'!AC286*(1-VLOOKUP(AD$4,'[1]INTERNAL PARAMETERS-1'!$B$5:$J$44,4, FALSE))</f>
        <v>0</v>
      </c>
      <c r="BS286" s="44">
        <f>$F286*'[1]INTERNAL PARAMETERS-2'!AD286*(1-VLOOKUP(AE$4,'[1]INTERNAL PARAMETERS-1'!$B$5:$J$44,4, FALSE))</f>
        <v>0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0</v>
      </c>
      <c r="CA286" s="44">
        <f>$F286*'[1]INTERNAL PARAMETERS-2'!AL286*(1-VLOOKUP(AM$4,'[1]INTERNAL PARAMETERS-1'!$B$5:$J$44,4, FALSE))</f>
        <v>0</v>
      </c>
      <c r="CB286" s="44">
        <f>$F286*'[1]INTERNAL PARAMETERS-2'!AM286*(1-VLOOKUP(AN$4,'[1]INTERNAL PARAMETERS-1'!$B$5:$J$44,4, FALSE))</f>
        <v>0</v>
      </c>
      <c r="CC286" s="44">
        <f>$F286*'[1]INTERNAL PARAMETERS-2'!AN286*(1-VLOOKUP(AO$4,'[1]INTERNAL PARAMETERS-1'!$B$5:$J$44,4, FALSE))</f>
        <v>0</v>
      </c>
      <c r="CD286" s="44">
        <f>$F286*'[1]INTERNAL PARAMETERS-2'!AO286*(1-VLOOKUP(AP$4,'[1]INTERNAL PARAMETERS-1'!$B$5:$J$44,4, FALSE))</f>
        <v>0</v>
      </c>
      <c r="CE286" s="44">
        <f>$F286*'[1]INTERNAL PARAMETERS-2'!AP286*(1-VLOOKUP(AQ$4,'[1]INTERNAL PARAMETERS-1'!$B$5:$J$44,4, FALSE))</f>
        <v>0</v>
      </c>
      <c r="CF286" s="44">
        <f>$F286*'[1]INTERNAL PARAMETERS-2'!AQ286*(1-VLOOKUP(AR$4,'[1]INTERNAL PARAMETERS-1'!$B$5:$J$44,4, FALSE))</f>
        <v>0</v>
      </c>
      <c r="CG286" s="44">
        <f>$F286*'[1]INTERNAL PARAMETERS-2'!AR286*(1-VLOOKUP(AS$4,'[1]INTERNAL PARAMETERS-1'!$B$5:$J$44,4, FALSE))</f>
        <v>0</v>
      </c>
      <c r="CH286" s="43">
        <f>$F286*'[1]INTERNAL PARAMETERS-2'!AS286*(1-VLOOKUP(AT$4,'[1]INTERNAL PARAMETERS-1'!$B$5:$J$44,4, FALSE))</f>
        <v>0</v>
      </c>
      <c r="CI286" s="42">
        <f t="shared" si="4"/>
        <v>0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0</v>
      </c>
      <c r="G287" s="45">
        <f>$F287*'[1]INTERNAL PARAMETERS-2'!F287*VLOOKUP(G$4,'[1]INTERNAL PARAMETERS-1'!$B$5:$J$44,4, FALSE)</f>
        <v>0</v>
      </c>
      <c r="H287" s="44">
        <f>$F287*'[1]INTERNAL PARAMETERS-2'!G287*VLOOKUP(H$4,'[1]INTERNAL PARAMETERS-1'!$B$5:$J$44,4, FALSE)</f>
        <v>0</v>
      </c>
      <c r="I287" s="44">
        <f>$F287*'[1]INTERNAL PARAMETERS-2'!H287*VLOOKUP(I$4,'[1]INTERNAL PARAMETERS-1'!$B$5:$J$44,4, FALSE)</f>
        <v>0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0</v>
      </c>
      <c r="N287" s="44">
        <f>$F287*'[1]INTERNAL PARAMETERS-2'!M287*VLOOKUP(N$4,'[1]INTERNAL PARAMETERS-1'!$B$5:$J$44,4, FALSE)</f>
        <v>0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</v>
      </c>
      <c r="S287" s="44">
        <f>$F287*'[1]INTERNAL PARAMETERS-2'!R287*VLOOKUP(S$4,'[1]INTERNAL PARAMETERS-1'!$B$5:$J$44,4, FALSE)</f>
        <v>0</v>
      </c>
      <c r="T287" s="44">
        <f>$F287*'[1]INTERNAL PARAMETERS-2'!S287*VLOOKUP(T$4,'[1]INTERNAL PARAMETERS-1'!$B$5:$J$44,4, FALSE)</f>
        <v>0</v>
      </c>
      <c r="U287" s="44">
        <f>$F287*'[1]INTERNAL PARAMETERS-2'!T287*VLOOKUP(U$4,'[1]INTERNAL PARAMETERS-1'!$B$5:$J$44,4, FALSE)</f>
        <v>0</v>
      </c>
      <c r="V287" s="44">
        <f>$F287*'[1]INTERNAL PARAMETERS-2'!U287*VLOOKUP(V$4,'[1]INTERNAL PARAMETERS-1'!$B$5:$J$44,4, FALSE)</f>
        <v>0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</v>
      </c>
      <c r="AK287" s="44">
        <f>$F287*'[1]INTERNAL PARAMETERS-2'!AJ287*VLOOKUP(AK$4,'[1]INTERNAL PARAMETERS-1'!$B$5:$J$44,4, FALSE)</f>
        <v>0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0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0</v>
      </c>
      <c r="BB287" s="44">
        <f>$F287*'[1]INTERNAL PARAMETERS-2'!M287*(1-VLOOKUP(N$4,'[1]INTERNAL PARAMETERS-1'!$B$5:$J$44,4, FALSE))</f>
        <v>0</v>
      </c>
      <c r="BC287" s="44">
        <f>$F287*'[1]INTERNAL PARAMETERS-2'!N287*(1-VLOOKUP(O$4,'[1]INTERNAL PARAMETERS-1'!$B$5:$J$44,4, FALSE))</f>
        <v>0</v>
      </c>
      <c r="BD287" s="44">
        <f>$F287*'[1]INTERNAL PARAMETERS-2'!O287*(1-VLOOKUP(P$4,'[1]INTERNAL PARAMETERS-1'!$B$5:$J$44,4, FALSE))</f>
        <v>0</v>
      </c>
      <c r="BE287" s="44">
        <f>$F287*'[1]INTERNAL PARAMETERS-2'!P287*(1-VLOOKUP(Q$4,'[1]INTERNAL PARAMETERS-1'!$B$5:$J$44,4, FALSE))</f>
        <v>0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0</v>
      </c>
      <c r="BH287" s="44">
        <f>$F287*'[1]INTERNAL PARAMETERS-2'!S287*(1-VLOOKUP(T$4,'[1]INTERNAL PARAMETERS-1'!$B$5:$J$44,4, FALSE))</f>
        <v>0</v>
      </c>
      <c r="BI287" s="44">
        <f>$F287*'[1]INTERNAL PARAMETERS-2'!T287*(1-VLOOKUP(U$4,'[1]INTERNAL PARAMETERS-1'!$B$5:$J$44,4, FALSE))</f>
        <v>0</v>
      </c>
      <c r="BJ287" s="44">
        <f>$F287*'[1]INTERNAL PARAMETERS-2'!U287*(1-VLOOKUP(V$4,'[1]INTERNAL PARAMETERS-1'!$B$5:$J$44,4, FALSE))</f>
        <v>0</v>
      </c>
      <c r="BK287" s="44">
        <f>$F287*'[1]INTERNAL PARAMETERS-2'!V287*(1-VLOOKUP(W$4,'[1]INTERNAL PARAMETERS-1'!$B$5:$J$44,4, FALSE))</f>
        <v>0</v>
      </c>
      <c r="BL287" s="44">
        <f>$F287*'[1]INTERNAL PARAMETERS-2'!W287*(1-VLOOKUP(X$4,'[1]INTERNAL PARAMETERS-1'!$B$5:$J$44,4, FALSE))</f>
        <v>0</v>
      </c>
      <c r="BM287" s="44">
        <f>$F287*'[1]INTERNAL PARAMETERS-2'!X287*(1-VLOOKUP(Y$4,'[1]INTERNAL PARAMETERS-1'!$B$5:$J$44,4, FALSE))</f>
        <v>0</v>
      </c>
      <c r="BN287" s="44">
        <f>$F287*'[1]INTERNAL PARAMETERS-2'!Y287*(1-VLOOKUP(Z$4,'[1]INTERNAL PARAMETERS-1'!$B$5:$J$44,4, FALSE))</f>
        <v>0</v>
      </c>
      <c r="BO287" s="44">
        <f>$F287*'[1]INTERNAL PARAMETERS-2'!Z287*(1-VLOOKUP(AA$4,'[1]INTERNAL PARAMETERS-1'!$B$5:$J$44,4, FALSE))</f>
        <v>0</v>
      </c>
      <c r="BP287" s="44">
        <f>$F287*'[1]INTERNAL PARAMETERS-2'!AA287*(1-VLOOKUP(AB$4,'[1]INTERNAL PARAMETERS-1'!$B$5:$J$44,4, FALSE))</f>
        <v>0</v>
      </c>
      <c r="BQ287" s="44">
        <f>$F287*'[1]INTERNAL PARAMETERS-2'!AB287*(1-VLOOKUP(AC$4,'[1]INTERNAL PARAMETERS-1'!$B$5:$J$44,4, FALSE))</f>
        <v>0</v>
      </c>
      <c r="BR287" s="44">
        <f>$F287*'[1]INTERNAL PARAMETERS-2'!AC287*(1-VLOOKUP(AD$4,'[1]INTERNAL PARAMETERS-1'!$B$5:$J$44,4, FALSE))</f>
        <v>0</v>
      </c>
      <c r="BS287" s="44">
        <f>$F287*'[1]INTERNAL PARAMETERS-2'!AD287*(1-VLOOKUP(AE$4,'[1]INTERNAL PARAMETERS-1'!$B$5:$J$44,4, FALSE))</f>
        <v>0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0</v>
      </c>
      <c r="CA287" s="44">
        <f>$F287*'[1]INTERNAL PARAMETERS-2'!AL287*(1-VLOOKUP(AM$4,'[1]INTERNAL PARAMETERS-1'!$B$5:$J$44,4, FALSE))</f>
        <v>0</v>
      </c>
      <c r="CB287" s="44">
        <f>$F287*'[1]INTERNAL PARAMETERS-2'!AM287*(1-VLOOKUP(AN$4,'[1]INTERNAL PARAMETERS-1'!$B$5:$J$44,4, FALSE))</f>
        <v>0</v>
      </c>
      <c r="CC287" s="44">
        <f>$F287*'[1]INTERNAL PARAMETERS-2'!AN287*(1-VLOOKUP(AO$4,'[1]INTERNAL PARAMETERS-1'!$B$5:$J$44,4, FALSE))</f>
        <v>0</v>
      </c>
      <c r="CD287" s="44">
        <f>$F287*'[1]INTERNAL PARAMETERS-2'!AO287*(1-VLOOKUP(AP$4,'[1]INTERNAL PARAMETERS-1'!$B$5:$J$44,4, FALSE))</f>
        <v>0</v>
      </c>
      <c r="CE287" s="44">
        <f>$F287*'[1]INTERNAL PARAMETERS-2'!AP287*(1-VLOOKUP(AQ$4,'[1]INTERNAL PARAMETERS-1'!$B$5:$J$44,4, FALSE))</f>
        <v>0</v>
      </c>
      <c r="CF287" s="44">
        <f>$F287*'[1]INTERNAL PARAMETERS-2'!AQ287*(1-VLOOKUP(AR$4,'[1]INTERNAL PARAMETERS-1'!$B$5:$J$44,4, FALSE))</f>
        <v>0</v>
      </c>
      <c r="CG287" s="44">
        <f>$F287*'[1]INTERNAL PARAMETERS-2'!AR287*(1-VLOOKUP(AS$4,'[1]INTERNAL PARAMETERS-1'!$B$5:$J$44,4, FALSE))</f>
        <v>0</v>
      </c>
      <c r="CH287" s="43">
        <f>$F287*'[1]INTERNAL PARAMETERS-2'!AS287*(1-VLOOKUP(AT$4,'[1]INTERNAL PARAMETERS-1'!$B$5:$J$44,4, FALSE))</f>
        <v>0</v>
      </c>
      <c r="CI287" s="42">
        <f t="shared" si="4"/>
        <v>0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0</v>
      </c>
      <c r="G288" s="45">
        <f>$F288*'[1]INTERNAL PARAMETERS-2'!F288*VLOOKUP(G$4,'[1]INTERNAL PARAMETERS-1'!$B$5:$J$44,4, FALSE)</f>
        <v>0</v>
      </c>
      <c r="H288" s="44">
        <f>$F288*'[1]INTERNAL PARAMETERS-2'!G288*VLOOKUP(H$4,'[1]INTERNAL PARAMETERS-1'!$B$5:$J$44,4, FALSE)</f>
        <v>0</v>
      </c>
      <c r="I288" s="44">
        <f>$F288*'[1]INTERNAL PARAMETERS-2'!H288*VLOOKUP(I$4,'[1]INTERNAL PARAMETERS-1'!$B$5:$J$44,4, FALSE)</f>
        <v>0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0</v>
      </c>
      <c r="N288" s="44">
        <f>$F288*'[1]INTERNAL PARAMETERS-2'!M288*VLOOKUP(N$4,'[1]INTERNAL PARAMETERS-1'!$B$5:$J$44,4, FALSE)</f>
        <v>0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</v>
      </c>
      <c r="S288" s="44">
        <f>$F288*'[1]INTERNAL PARAMETERS-2'!R288*VLOOKUP(S$4,'[1]INTERNAL PARAMETERS-1'!$B$5:$J$44,4, FALSE)</f>
        <v>0</v>
      </c>
      <c r="T288" s="44">
        <f>$F288*'[1]INTERNAL PARAMETERS-2'!S288*VLOOKUP(T$4,'[1]INTERNAL PARAMETERS-1'!$B$5:$J$44,4, FALSE)</f>
        <v>0</v>
      </c>
      <c r="U288" s="44">
        <f>$F288*'[1]INTERNAL PARAMETERS-2'!T288*VLOOKUP(U$4,'[1]INTERNAL PARAMETERS-1'!$B$5:$J$44,4, FALSE)</f>
        <v>0</v>
      </c>
      <c r="V288" s="44">
        <f>$F288*'[1]INTERNAL PARAMETERS-2'!U288*VLOOKUP(V$4,'[1]INTERNAL PARAMETERS-1'!$B$5:$J$44,4, FALSE)</f>
        <v>0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</v>
      </c>
      <c r="AJ288" s="44">
        <f>$F288*'[1]INTERNAL PARAMETERS-2'!AI288*VLOOKUP(AJ$4,'[1]INTERNAL PARAMETERS-1'!$B$5:$J$44,4, FALSE)</f>
        <v>0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0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0</v>
      </c>
      <c r="BB288" s="44">
        <f>$F288*'[1]INTERNAL PARAMETERS-2'!M288*(1-VLOOKUP(N$4,'[1]INTERNAL PARAMETERS-1'!$B$5:$J$44,4, FALSE))</f>
        <v>0</v>
      </c>
      <c r="BC288" s="44">
        <f>$F288*'[1]INTERNAL PARAMETERS-2'!N288*(1-VLOOKUP(O$4,'[1]INTERNAL PARAMETERS-1'!$B$5:$J$44,4, FALSE))</f>
        <v>0</v>
      </c>
      <c r="BD288" s="44">
        <f>$F288*'[1]INTERNAL PARAMETERS-2'!O288*(1-VLOOKUP(P$4,'[1]INTERNAL PARAMETERS-1'!$B$5:$J$44,4, FALSE))</f>
        <v>0</v>
      </c>
      <c r="BE288" s="44">
        <f>$F288*'[1]INTERNAL PARAMETERS-2'!P288*(1-VLOOKUP(Q$4,'[1]INTERNAL PARAMETERS-1'!$B$5:$J$44,4, FALSE))</f>
        <v>0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0</v>
      </c>
      <c r="BH288" s="44">
        <f>$F288*'[1]INTERNAL PARAMETERS-2'!S288*(1-VLOOKUP(T$4,'[1]INTERNAL PARAMETERS-1'!$B$5:$J$44,4, FALSE))</f>
        <v>0</v>
      </c>
      <c r="BI288" s="44">
        <f>$F288*'[1]INTERNAL PARAMETERS-2'!T288*(1-VLOOKUP(U$4,'[1]INTERNAL PARAMETERS-1'!$B$5:$J$44,4, FALSE))</f>
        <v>0</v>
      </c>
      <c r="BJ288" s="44">
        <f>$F288*'[1]INTERNAL PARAMETERS-2'!U288*(1-VLOOKUP(V$4,'[1]INTERNAL PARAMETERS-1'!$B$5:$J$44,4, FALSE))</f>
        <v>0</v>
      </c>
      <c r="BK288" s="44">
        <f>$F288*'[1]INTERNAL PARAMETERS-2'!V288*(1-VLOOKUP(W$4,'[1]INTERNAL PARAMETERS-1'!$B$5:$J$44,4, FALSE))</f>
        <v>0</v>
      </c>
      <c r="BL288" s="44">
        <f>$F288*'[1]INTERNAL PARAMETERS-2'!W288*(1-VLOOKUP(X$4,'[1]INTERNAL PARAMETERS-1'!$B$5:$J$44,4, FALSE))</f>
        <v>0</v>
      </c>
      <c r="BM288" s="44">
        <f>$F288*'[1]INTERNAL PARAMETERS-2'!X288*(1-VLOOKUP(Y$4,'[1]INTERNAL PARAMETERS-1'!$B$5:$J$44,4, FALSE))</f>
        <v>0</v>
      </c>
      <c r="BN288" s="44">
        <f>$F288*'[1]INTERNAL PARAMETERS-2'!Y288*(1-VLOOKUP(Z$4,'[1]INTERNAL PARAMETERS-1'!$B$5:$J$44,4, FALSE))</f>
        <v>0</v>
      </c>
      <c r="BO288" s="44">
        <f>$F288*'[1]INTERNAL PARAMETERS-2'!Z288*(1-VLOOKUP(AA$4,'[1]INTERNAL PARAMETERS-1'!$B$5:$J$44,4, FALSE))</f>
        <v>0</v>
      </c>
      <c r="BP288" s="44">
        <f>$F288*'[1]INTERNAL PARAMETERS-2'!AA288*(1-VLOOKUP(AB$4,'[1]INTERNAL PARAMETERS-1'!$B$5:$J$44,4, FALSE))</f>
        <v>0</v>
      </c>
      <c r="BQ288" s="44">
        <f>$F288*'[1]INTERNAL PARAMETERS-2'!AB288*(1-VLOOKUP(AC$4,'[1]INTERNAL PARAMETERS-1'!$B$5:$J$44,4, FALSE))</f>
        <v>0</v>
      </c>
      <c r="BR288" s="44">
        <f>$F288*'[1]INTERNAL PARAMETERS-2'!AC288*(1-VLOOKUP(AD$4,'[1]INTERNAL PARAMETERS-1'!$B$5:$J$44,4, FALSE))</f>
        <v>0</v>
      </c>
      <c r="BS288" s="44">
        <f>$F288*'[1]INTERNAL PARAMETERS-2'!AD288*(1-VLOOKUP(AE$4,'[1]INTERNAL PARAMETERS-1'!$B$5:$J$44,4, FALSE))</f>
        <v>0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0</v>
      </c>
      <c r="CA288" s="44">
        <f>$F288*'[1]INTERNAL PARAMETERS-2'!AL288*(1-VLOOKUP(AM$4,'[1]INTERNAL PARAMETERS-1'!$B$5:$J$44,4, FALSE))</f>
        <v>0</v>
      </c>
      <c r="CB288" s="44">
        <f>$F288*'[1]INTERNAL PARAMETERS-2'!AM288*(1-VLOOKUP(AN$4,'[1]INTERNAL PARAMETERS-1'!$B$5:$J$44,4, FALSE))</f>
        <v>0</v>
      </c>
      <c r="CC288" s="44">
        <f>$F288*'[1]INTERNAL PARAMETERS-2'!AN288*(1-VLOOKUP(AO$4,'[1]INTERNAL PARAMETERS-1'!$B$5:$J$44,4, FALSE))</f>
        <v>0</v>
      </c>
      <c r="CD288" s="44">
        <f>$F288*'[1]INTERNAL PARAMETERS-2'!AO288*(1-VLOOKUP(AP$4,'[1]INTERNAL PARAMETERS-1'!$B$5:$J$44,4, FALSE))</f>
        <v>0</v>
      </c>
      <c r="CE288" s="44">
        <f>$F288*'[1]INTERNAL PARAMETERS-2'!AP288*(1-VLOOKUP(AQ$4,'[1]INTERNAL PARAMETERS-1'!$B$5:$J$44,4, FALSE))</f>
        <v>0</v>
      </c>
      <c r="CF288" s="44">
        <f>$F288*'[1]INTERNAL PARAMETERS-2'!AQ288*(1-VLOOKUP(AR$4,'[1]INTERNAL PARAMETERS-1'!$B$5:$J$44,4, FALSE))</f>
        <v>0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0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0</v>
      </c>
      <c r="G289" s="45">
        <f>$F289*'[1]INTERNAL PARAMETERS-2'!F289*VLOOKUP(G$4,'[1]INTERNAL PARAMETERS-1'!$B$5:$J$44,4, FALSE)</f>
        <v>0</v>
      </c>
      <c r="H289" s="44">
        <f>$F289*'[1]INTERNAL PARAMETERS-2'!G289*VLOOKUP(H$4,'[1]INTERNAL PARAMETERS-1'!$B$5:$J$44,4, FALSE)</f>
        <v>0</v>
      </c>
      <c r="I289" s="44">
        <f>$F289*'[1]INTERNAL PARAMETERS-2'!H289*VLOOKUP(I$4,'[1]INTERNAL PARAMETERS-1'!$B$5:$J$44,4, FALSE)</f>
        <v>0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0</v>
      </c>
      <c r="N289" s="44">
        <f>$F289*'[1]INTERNAL PARAMETERS-2'!M289*VLOOKUP(N$4,'[1]INTERNAL PARAMETERS-1'!$B$5:$J$44,4, FALSE)</f>
        <v>0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0</v>
      </c>
      <c r="T289" s="44">
        <f>$F289*'[1]INTERNAL PARAMETERS-2'!S289*VLOOKUP(T$4,'[1]INTERNAL PARAMETERS-1'!$B$5:$J$44,4, FALSE)</f>
        <v>0</v>
      </c>
      <c r="U289" s="44">
        <f>$F289*'[1]INTERNAL PARAMETERS-2'!T289*VLOOKUP(U$4,'[1]INTERNAL PARAMETERS-1'!$B$5:$J$44,4, FALSE)</f>
        <v>0</v>
      </c>
      <c r="V289" s="44">
        <f>$F289*'[1]INTERNAL PARAMETERS-2'!U289*VLOOKUP(V$4,'[1]INTERNAL PARAMETERS-1'!$B$5:$J$44,4, FALSE)</f>
        <v>0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</v>
      </c>
      <c r="AJ289" s="44">
        <f>$F289*'[1]INTERNAL PARAMETERS-2'!AI289*VLOOKUP(AJ$4,'[1]INTERNAL PARAMETERS-1'!$B$5:$J$44,4, FALSE)</f>
        <v>0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0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0</v>
      </c>
      <c r="BB289" s="44">
        <f>$F289*'[1]INTERNAL PARAMETERS-2'!M289*(1-VLOOKUP(N$4,'[1]INTERNAL PARAMETERS-1'!$B$5:$J$44,4, FALSE))</f>
        <v>0</v>
      </c>
      <c r="BC289" s="44">
        <f>$F289*'[1]INTERNAL PARAMETERS-2'!N289*(1-VLOOKUP(O$4,'[1]INTERNAL PARAMETERS-1'!$B$5:$J$44,4, FALSE))</f>
        <v>0</v>
      </c>
      <c r="BD289" s="44">
        <f>$F289*'[1]INTERNAL PARAMETERS-2'!O289*(1-VLOOKUP(P$4,'[1]INTERNAL PARAMETERS-1'!$B$5:$J$44,4, FALSE))</f>
        <v>0</v>
      </c>
      <c r="BE289" s="44">
        <f>$F289*'[1]INTERNAL PARAMETERS-2'!P289*(1-VLOOKUP(Q$4,'[1]INTERNAL PARAMETERS-1'!$B$5:$J$44,4, FALSE))</f>
        <v>0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0</v>
      </c>
      <c r="BH289" s="44">
        <f>$F289*'[1]INTERNAL PARAMETERS-2'!S289*(1-VLOOKUP(T$4,'[1]INTERNAL PARAMETERS-1'!$B$5:$J$44,4, FALSE))</f>
        <v>0</v>
      </c>
      <c r="BI289" s="44">
        <f>$F289*'[1]INTERNAL PARAMETERS-2'!T289*(1-VLOOKUP(U$4,'[1]INTERNAL PARAMETERS-1'!$B$5:$J$44,4, FALSE))</f>
        <v>0</v>
      </c>
      <c r="BJ289" s="44">
        <f>$F289*'[1]INTERNAL PARAMETERS-2'!U289*(1-VLOOKUP(V$4,'[1]INTERNAL PARAMETERS-1'!$B$5:$J$44,4, FALSE))</f>
        <v>0</v>
      </c>
      <c r="BK289" s="44">
        <f>$F289*'[1]INTERNAL PARAMETERS-2'!V289*(1-VLOOKUP(W$4,'[1]INTERNAL PARAMETERS-1'!$B$5:$J$44,4, FALSE))</f>
        <v>0</v>
      </c>
      <c r="BL289" s="44">
        <f>$F289*'[1]INTERNAL PARAMETERS-2'!W289*(1-VLOOKUP(X$4,'[1]INTERNAL PARAMETERS-1'!$B$5:$J$44,4, FALSE))</f>
        <v>0</v>
      </c>
      <c r="BM289" s="44">
        <f>$F289*'[1]INTERNAL PARAMETERS-2'!X289*(1-VLOOKUP(Y$4,'[1]INTERNAL PARAMETERS-1'!$B$5:$J$44,4, FALSE))</f>
        <v>0</v>
      </c>
      <c r="BN289" s="44">
        <f>$F289*'[1]INTERNAL PARAMETERS-2'!Y289*(1-VLOOKUP(Z$4,'[1]INTERNAL PARAMETERS-1'!$B$5:$J$44,4, FALSE))</f>
        <v>0</v>
      </c>
      <c r="BO289" s="44">
        <f>$F289*'[1]INTERNAL PARAMETERS-2'!Z289*(1-VLOOKUP(AA$4,'[1]INTERNAL PARAMETERS-1'!$B$5:$J$44,4, FALSE))</f>
        <v>0</v>
      </c>
      <c r="BP289" s="44">
        <f>$F289*'[1]INTERNAL PARAMETERS-2'!AA289*(1-VLOOKUP(AB$4,'[1]INTERNAL PARAMETERS-1'!$B$5:$J$44,4, FALSE))</f>
        <v>0</v>
      </c>
      <c r="BQ289" s="44">
        <f>$F289*'[1]INTERNAL PARAMETERS-2'!AB289*(1-VLOOKUP(AC$4,'[1]INTERNAL PARAMETERS-1'!$B$5:$J$44,4, FALSE))</f>
        <v>0</v>
      </c>
      <c r="BR289" s="44">
        <f>$F289*'[1]INTERNAL PARAMETERS-2'!AC289*(1-VLOOKUP(AD$4,'[1]INTERNAL PARAMETERS-1'!$B$5:$J$44,4, FALSE))</f>
        <v>0</v>
      </c>
      <c r="BS289" s="44">
        <f>$F289*'[1]INTERNAL PARAMETERS-2'!AD289*(1-VLOOKUP(AE$4,'[1]INTERNAL PARAMETERS-1'!$B$5:$J$44,4, FALSE))</f>
        <v>0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</v>
      </c>
      <c r="CA289" s="44">
        <f>$F289*'[1]INTERNAL PARAMETERS-2'!AL289*(1-VLOOKUP(AM$4,'[1]INTERNAL PARAMETERS-1'!$B$5:$J$44,4, FALSE))</f>
        <v>0</v>
      </c>
      <c r="CB289" s="44">
        <f>$F289*'[1]INTERNAL PARAMETERS-2'!AM289*(1-VLOOKUP(AN$4,'[1]INTERNAL PARAMETERS-1'!$B$5:$J$44,4, FALSE))</f>
        <v>0</v>
      </c>
      <c r="CC289" s="44">
        <f>$F289*'[1]INTERNAL PARAMETERS-2'!AN289*(1-VLOOKUP(AO$4,'[1]INTERNAL PARAMETERS-1'!$B$5:$J$44,4, FALSE))</f>
        <v>0</v>
      </c>
      <c r="CD289" s="44">
        <f>$F289*'[1]INTERNAL PARAMETERS-2'!AO289*(1-VLOOKUP(AP$4,'[1]INTERNAL PARAMETERS-1'!$B$5:$J$44,4, FALSE))</f>
        <v>0</v>
      </c>
      <c r="CE289" s="44">
        <f>$F289*'[1]INTERNAL PARAMETERS-2'!AP289*(1-VLOOKUP(AQ$4,'[1]INTERNAL PARAMETERS-1'!$B$5:$J$44,4, FALSE))</f>
        <v>0</v>
      </c>
      <c r="CF289" s="44">
        <f>$F289*'[1]INTERNAL PARAMETERS-2'!AQ289*(1-VLOOKUP(AR$4,'[1]INTERNAL PARAMETERS-1'!$B$5:$J$44,4, FALSE))</f>
        <v>0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0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0</v>
      </c>
      <c r="G290" s="45">
        <f>$F290*'[1]INTERNAL PARAMETERS-2'!F290*VLOOKUP(G$4,'[1]INTERNAL PARAMETERS-1'!$B$5:$J$44,4, FALSE)</f>
        <v>0</v>
      </c>
      <c r="H290" s="44">
        <f>$F290*'[1]INTERNAL PARAMETERS-2'!G290*VLOOKUP(H$4,'[1]INTERNAL PARAMETERS-1'!$B$5:$J$44,4, FALSE)</f>
        <v>0</v>
      </c>
      <c r="I290" s="44">
        <f>$F290*'[1]INTERNAL PARAMETERS-2'!H290*VLOOKUP(I$4,'[1]INTERNAL PARAMETERS-1'!$B$5:$J$44,4, FALSE)</f>
        <v>0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0</v>
      </c>
      <c r="N290" s="44">
        <f>$F290*'[1]INTERNAL PARAMETERS-2'!M290*VLOOKUP(N$4,'[1]INTERNAL PARAMETERS-1'!$B$5:$J$44,4, FALSE)</f>
        <v>0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0</v>
      </c>
      <c r="T290" s="44">
        <f>$F290*'[1]INTERNAL PARAMETERS-2'!S290*VLOOKUP(T$4,'[1]INTERNAL PARAMETERS-1'!$B$5:$J$44,4, FALSE)</f>
        <v>0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0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</v>
      </c>
      <c r="AJ290" s="44">
        <f>$F290*'[1]INTERNAL PARAMETERS-2'!AI290*VLOOKUP(AJ$4,'[1]INTERNAL PARAMETERS-1'!$B$5:$J$44,4, FALSE)</f>
        <v>0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0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0</v>
      </c>
      <c r="BB290" s="44">
        <f>$F290*'[1]INTERNAL PARAMETERS-2'!M290*(1-VLOOKUP(N$4,'[1]INTERNAL PARAMETERS-1'!$B$5:$J$44,4, FALSE))</f>
        <v>0</v>
      </c>
      <c r="BC290" s="44">
        <f>$F290*'[1]INTERNAL PARAMETERS-2'!N290*(1-VLOOKUP(O$4,'[1]INTERNAL PARAMETERS-1'!$B$5:$J$44,4, FALSE))</f>
        <v>0</v>
      </c>
      <c r="BD290" s="44">
        <f>$F290*'[1]INTERNAL PARAMETERS-2'!O290*(1-VLOOKUP(P$4,'[1]INTERNAL PARAMETERS-1'!$B$5:$J$44,4, FALSE))</f>
        <v>0</v>
      </c>
      <c r="BE290" s="44">
        <f>$F290*'[1]INTERNAL PARAMETERS-2'!P290*(1-VLOOKUP(Q$4,'[1]INTERNAL PARAMETERS-1'!$B$5:$J$44,4, FALSE))</f>
        <v>0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0</v>
      </c>
      <c r="BH290" s="44">
        <f>$F290*'[1]INTERNAL PARAMETERS-2'!S290*(1-VLOOKUP(T$4,'[1]INTERNAL PARAMETERS-1'!$B$5:$J$44,4, FALSE))</f>
        <v>0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0</v>
      </c>
      <c r="BK290" s="44">
        <f>$F290*'[1]INTERNAL PARAMETERS-2'!V290*(1-VLOOKUP(W$4,'[1]INTERNAL PARAMETERS-1'!$B$5:$J$44,4, FALSE))</f>
        <v>0</v>
      </c>
      <c r="BL290" s="44">
        <f>$F290*'[1]INTERNAL PARAMETERS-2'!W290*(1-VLOOKUP(X$4,'[1]INTERNAL PARAMETERS-1'!$B$5:$J$44,4, FALSE))</f>
        <v>0</v>
      </c>
      <c r="BM290" s="44">
        <f>$F290*'[1]INTERNAL PARAMETERS-2'!X290*(1-VLOOKUP(Y$4,'[1]INTERNAL PARAMETERS-1'!$B$5:$J$44,4, FALSE))</f>
        <v>0</v>
      </c>
      <c r="BN290" s="44">
        <f>$F290*'[1]INTERNAL PARAMETERS-2'!Y290*(1-VLOOKUP(Z$4,'[1]INTERNAL PARAMETERS-1'!$B$5:$J$44,4, FALSE))</f>
        <v>0</v>
      </c>
      <c r="BO290" s="44">
        <f>$F290*'[1]INTERNAL PARAMETERS-2'!Z290*(1-VLOOKUP(AA$4,'[1]INTERNAL PARAMETERS-1'!$B$5:$J$44,4, FALSE))</f>
        <v>0</v>
      </c>
      <c r="BP290" s="44">
        <f>$F290*'[1]INTERNAL PARAMETERS-2'!AA290*(1-VLOOKUP(AB$4,'[1]INTERNAL PARAMETERS-1'!$B$5:$J$44,4, FALSE))</f>
        <v>0</v>
      </c>
      <c r="BQ290" s="44">
        <f>$F290*'[1]INTERNAL PARAMETERS-2'!AB290*(1-VLOOKUP(AC$4,'[1]INTERNAL PARAMETERS-1'!$B$5:$J$44,4, FALSE))</f>
        <v>0</v>
      </c>
      <c r="BR290" s="44">
        <f>$F290*'[1]INTERNAL PARAMETERS-2'!AC290*(1-VLOOKUP(AD$4,'[1]INTERNAL PARAMETERS-1'!$B$5:$J$44,4, FALSE))</f>
        <v>0</v>
      </c>
      <c r="BS290" s="44">
        <f>$F290*'[1]INTERNAL PARAMETERS-2'!AD290*(1-VLOOKUP(AE$4,'[1]INTERNAL PARAMETERS-1'!$B$5:$J$44,4, FALSE))</f>
        <v>0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</v>
      </c>
      <c r="CA290" s="44">
        <f>$F290*'[1]INTERNAL PARAMETERS-2'!AL290*(1-VLOOKUP(AM$4,'[1]INTERNAL PARAMETERS-1'!$B$5:$J$44,4, FALSE))</f>
        <v>0</v>
      </c>
      <c r="CB290" s="44">
        <f>$F290*'[1]INTERNAL PARAMETERS-2'!AM290*(1-VLOOKUP(AN$4,'[1]INTERNAL PARAMETERS-1'!$B$5:$J$44,4, FALSE))</f>
        <v>0</v>
      </c>
      <c r="CC290" s="44">
        <f>$F290*'[1]INTERNAL PARAMETERS-2'!AN290*(1-VLOOKUP(AO$4,'[1]INTERNAL PARAMETERS-1'!$B$5:$J$44,4, FALSE))</f>
        <v>0</v>
      </c>
      <c r="CD290" s="44">
        <f>$F290*'[1]INTERNAL PARAMETERS-2'!AO290*(1-VLOOKUP(AP$4,'[1]INTERNAL PARAMETERS-1'!$B$5:$J$44,4, FALSE))</f>
        <v>0</v>
      </c>
      <c r="CE290" s="44">
        <f>$F290*'[1]INTERNAL PARAMETERS-2'!AP290*(1-VLOOKUP(AQ$4,'[1]INTERNAL PARAMETERS-1'!$B$5:$J$44,4, FALSE))</f>
        <v>0</v>
      </c>
      <c r="CF290" s="44">
        <f>$F290*'[1]INTERNAL PARAMETERS-2'!AQ290*(1-VLOOKUP(AR$4,'[1]INTERNAL PARAMETERS-1'!$B$5:$J$44,4, FALSE))</f>
        <v>0</v>
      </c>
      <c r="CG290" s="44">
        <f>$F290*'[1]INTERNAL PARAMETERS-2'!AR290*(1-VLOOKUP(AS$4,'[1]INTERNAL PARAMETERS-1'!$B$5:$J$44,4, FALSE))</f>
        <v>0</v>
      </c>
      <c r="CH290" s="43">
        <f>$F290*'[1]INTERNAL PARAMETERS-2'!AS290*(1-VLOOKUP(AT$4,'[1]INTERNAL PARAMETERS-1'!$B$5:$J$44,4, FALSE))</f>
        <v>0</v>
      </c>
      <c r="CI290" s="42">
        <f t="shared" si="4"/>
        <v>0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0</v>
      </c>
      <c r="G291" s="45">
        <f>$F291*'[1]INTERNAL PARAMETERS-2'!F291*VLOOKUP(G$4,'[1]INTERNAL PARAMETERS-1'!$B$5:$J$44,4, FALSE)</f>
        <v>0</v>
      </c>
      <c r="H291" s="44">
        <f>$F291*'[1]INTERNAL PARAMETERS-2'!G291*VLOOKUP(H$4,'[1]INTERNAL PARAMETERS-1'!$B$5:$J$44,4, FALSE)</f>
        <v>0</v>
      </c>
      <c r="I291" s="44">
        <f>$F291*'[1]INTERNAL PARAMETERS-2'!H291*VLOOKUP(I$4,'[1]INTERNAL PARAMETERS-1'!$B$5:$J$44,4, FALSE)</f>
        <v>0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0</v>
      </c>
      <c r="N291" s="44">
        <f>$F291*'[1]INTERNAL PARAMETERS-2'!M291*VLOOKUP(N$4,'[1]INTERNAL PARAMETERS-1'!$B$5:$J$44,4, FALSE)</f>
        <v>0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0</v>
      </c>
      <c r="S291" s="44">
        <f>$F291*'[1]INTERNAL PARAMETERS-2'!R291*VLOOKUP(S$4,'[1]INTERNAL PARAMETERS-1'!$B$5:$J$44,4, FALSE)</f>
        <v>0</v>
      </c>
      <c r="T291" s="44">
        <f>$F291*'[1]INTERNAL PARAMETERS-2'!S291*VLOOKUP(T$4,'[1]INTERNAL PARAMETERS-1'!$B$5:$J$44,4, FALSE)</f>
        <v>0</v>
      </c>
      <c r="U291" s="44">
        <f>$F291*'[1]INTERNAL PARAMETERS-2'!T291*VLOOKUP(U$4,'[1]INTERNAL PARAMETERS-1'!$B$5:$J$44,4, FALSE)</f>
        <v>0</v>
      </c>
      <c r="V291" s="44">
        <f>$F291*'[1]INTERNAL PARAMETERS-2'!U291*VLOOKUP(V$4,'[1]INTERNAL PARAMETERS-1'!$B$5:$J$44,4, FALSE)</f>
        <v>0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0</v>
      </c>
      <c r="AJ291" s="44">
        <f>$F291*'[1]INTERNAL PARAMETERS-2'!AI291*VLOOKUP(AJ$4,'[1]INTERNAL PARAMETERS-1'!$B$5:$J$44,4, FALSE)</f>
        <v>0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0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0</v>
      </c>
      <c r="BB291" s="44">
        <f>$F291*'[1]INTERNAL PARAMETERS-2'!M291*(1-VLOOKUP(N$4,'[1]INTERNAL PARAMETERS-1'!$B$5:$J$44,4, FALSE))</f>
        <v>0</v>
      </c>
      <c r="BC291" s="44">
        <f>$F291*'[1]INTERNAL PARAMETERS-2'!N291*(1-VLOOKUP(O$4,'[1]INTERNAL PARAMETERS-1'!$B$5:$J$44,4, FALSE))</f>
        <v>0</v>
      </c>
      <c r="BD291" s="44">
        <f>$F291*'[1]INTERNAL PARAMETERS-2'!O291*(1-VLOOKUP(P$4,'[1]INTERNAL PARAMETERS-1'!$B$5:$J$44,4, FALSE))</f>
        <v>0</v>
      </c>
      <c r="BE291" s="44">
        <f>$F291*'[1]INTERNAL PARAMETERS-2'!P291*(1-VLOOKUP(Q$4,'[1]INTERNAL PARAMETERS-1'!$B$5:$J$44,4, FALSE))</f>
        <v>0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0</v>
      </c>
      <c r="BH291" s="44">
        <f>$F291*'[1]INTERNAL PARAMETERS-2'!S291*(1-VLOOKUP(T$4,'[1]INTERNAL PARAMETERS-1'!$B$5:$J$44,4, FALSE))</f>
        <v>0</v>
      </c>
      <c r="BI291" s="44">
        <f>$F291*'[1]INTERNAL PARAMETERS-2'!T291*(1-VLOOKUP(U$4,'[1]INTERNAL PARAMETERS-1'!$B$5:$J$44,4, FALSE))</f>
        <v>0</v>
      </c>
      <c r="BJ291" s="44">
        <f>$F291*'[1]INTERNAL PARAMETERS-2'!U291*(1-VLOOKUP(V$4,'[1]INTERNAL PARAMETERS-1'!$B$5:$J$44,4, FALSE))</f>
        <v>0</v>
      </c>
      <c r="BK291" s="44">
        <f>$F291*'[1]INTERNAL PARAMETERS-2'!V291*(1-VLOOKUP(W$4,'[1]INTERNAL PARAMETERS-1'!$B$5:$J$44,4, FALSE))</f>
        <v>0</v>
      </c>
      <c r="BL291" s="44">
        <f>$F291*'[1]INTERNAL PARAMETERS-2'!W291*(1-VLOOKUP(X$4,'[1]INTERNAL PARAMETERS-1'!$B$5:$J$44,4, FALSE))</f>
        <v>0</v>
      </c>
      <c r="BM291" s="44">
        <f>$F291*'[1]INTERNAL PARAMETERS-2'!X291*(1-VLOOKUP(Y$4,'[1]INTERNAL PARAMETERS-1'!$B$5:$J$44,4, FALSE))</f>
        <v>0</v>
      </c>
      <c r="BN291" s="44">
        <f>$F291*'[1]INTERNAL PARAMETERS-2'!Y291*(1-VLOOKUP(Z$4,'[1]INTERNAL PARAMETERS-1'!$B$5:$J$44,4, FALSE))</f>
        <v>0</v>
      </c>
      <c r="BO291" s="44">
        <f>$F291*'[1]INTERNAL PARAMETERS-2'!Z291*(1-VLOOKUP(AA$4,'[1]INTERNAL PARAMETERS-1'!$B$5:$J$44,4, FALSE))</f>
        <v>0</v>
      </c>
      <c r="BP291" s="44">
        <f>$F291*'[1]INTERNAL PARAMETERS-2'!AA291*(1-VLOOKUP(AB$4,'[1]INTERNAL PARAMETERS-1'!$B$5:$J$44,4, FALSE))</f>
        <v>0</v>
      </c>
      <c r="BQ291" s="44">
        <f>$F291*'[1]INTERNAL PARAMETERS-2'!AB291*(1-VLOOKUP(AC$4,'[1]INTERNAL PARAMETERS-1'!$B$5:$J$44,4, FALSE))</f>
        <v>0</v>
      </c>
      <c r="BR291" s="44">
        <f>$F291*'[1]INTERNAL PARAMETERS-2'!AC291*(1-VLOOKUP(AD$4,'[1]INTERNAL PARAMETERS-1'!$B$5:$J$44,4, FALSE))</f>
        <v>0</v>
      </c>
      <c r="BS291" s="44">
        <f>$F291*'[1]INTERNAL PARAMETERS-2'!AD291*(1-VLOOKUP(AE$4,'[1]INTERNAL PARAMETERS-1'!$B$5:$J$44,4, FALSE))</f>
        <v>0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0</v>
      </c>
      <c r="CA291" s="44">
        <f>$F291*'[1]INTERNAL PARAMETERS-2'!AL291*(1-VLOOKUP(AM$4,'[1]INTERNAL PARAMETERS-1'!$B$5:$J$44,4, FALSE))</f>
        <v>0</v>
      </c>
      <c r="CB291" s="44">
        <f>$F291*'[1]INTERNAL PARAMETERS-2'!AM291*(1-VLOOKUP(AN$4,'[1]INTERNAL PARAMETERS-1'!$B$5:$J$44,4, FALSE))</f>
        <v>0</v>
      </c>
      <c r="CC291" s="44">
        <f>$F291*'[1]INTERNAL PARAMETERS-2'!AN291*(1-VLOOKUP(AO$4,'[1]INTERNAL PARAMETERS-1'!$B$5:$J$44,4, FALSE))</f>
        <v>0</v>
      </c>
      <c r="CD291" s="44">
        <f>$F291*'[1]INTERNAL PARAMETERS-2'!AO291*(1-VLOOKUP(AP$4,'[1]INTERNAL PARAMETERS-1'!$B$5:$J$44,4, FALSE))</f>
        <v>0</v>
      </c>
      <c r="CE291" s="44">
        <f>$F291*'[1]INTERNAL PARAMETERS-2'!AP291*(1-VLOOKUP(AQ$4,'[1]INTERNAL PARAMETERS-1'!$B$5:$J$44,4, FALSE))</f>
        <v>0</v>
      </c>
      <c r="CF291" s="44">
        <f>$F291*'[1]INTERNAL PARAMETERS-2'!AQ291*(1-VLOOKUP(AR$4,'[1]INTERNAL PARAMETERS-1'!$B$5:$J$44,4, FALSE))</f>
        <v>0</v>
      </c>
      <c r="CG291" s="44">
        <f>$F291*'[1]INTERNAL PARAMETERS-2'!AR291*(1-VLOOKUP(AS$4,'[1]INTERNAL PARAMETERS-1'!$B$5:$J$44,4, FALSE))</f>
        <v>0</v>
      </c>
      <c r="CH291" s="43">
        <f>$F291*'[1]INTERNAL PARAMETERS-2'!AS291*(1-VLOOKUP(AT$4,'[1]INTERNAL PARAMETERS-1'!$B$5:$J$44,4, FALSE))</f>
        <v>0</v>
      </c>
      <c r="CI291" s="42">
        <f t="shared" si="4"/>
        <v>0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0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0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0</v>
      </c>
      <c r="N292" s="44">
        <f>$F292*'[1]INTERNAL PARAMETERS-2'!M292*VLOOKUP(N$4,'[1]INTERNAL PARAMETERS-1'!$B$5:$J$44,4, FALSE)</f>
        <v>0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0</v>
      </c>
      <c r="S292" s="44">
        <f>$F292*'[1]INTERNAL PARAMETERS-2'!R292*VLOOKUP(S$4,'[1]INTERNAL PARAMETERS-1'!$B$5:$J$44,4, FALSE)</f>
        <v>0</v>
      </c>
      <c r="T292" s="44">
        <f>$F292*'[1]INTERNAL PARAMETERS-2'!S292*VLOOKUP(T$4,'[1]INTERNAL PARAMETERS-1'!$B$5:$J$44,4, FALSE)</f>
        <v>0</v>
      </c>
      <c r="U292" s="44">
        <f>$F292*'[1]INTERNAL PARAMETERS-2'!T292*VLOOKUP(U$4,'[1]INTERNAL PARAMETERS-1'!$B$5:$J$44,4, FALSE)</f>
        <v>0</v>
      </c>
      <c r="V292" s="44">
        <f>$F292*'[1]INTERNAL PARAMETERS-2'!U292*VLOOKUP(V$4,'[1]INTERNAL PARAMETERS-1'!$B$5:$J$44,4, FALSE)</f>
        <v>0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0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0</v>
      </c>
      <c r="BB292" s="44">
        <f>$F292*'[1]INTERNAL PARAMETERS-2'!M292*(1-VLOOKUP(N$4,'[1]INTERNAL PARAMETERS-1'!$B$5:$J$44,4, FALSE))</f>
        <v>0</v>
      </c>
      <c r="BC292" s="44">
        <f>$F292*'[1]INTERNAL PARAMETERS-2'!N292*(1-VLOOKUP(O$4,'[1]INTERNAL PARAMETERS-1'!$B$5:$J$44,4, FALSE))</f>
        <v>0</v>
      </c>
      <c r="BD292" s="44">
        <f>$F292*'[1]INTERNAL PARAMETERS-2'!O292*(1-VLOOKUP(P$4,'[1]INTERNAL PARAMETERS-1'!$B$5:$J$44,4, FALSE))</f>
        <v>0</v>
      </c>
      <c r="BE292" s="44">
        <f>$F292*'[1]INTERNAL PARAMETERS-2'!P292*(1-VLOOKUP(Q$4,'[1]INTERNAL PARAMETERS-1'!$B$5:$J$44,4, FALSE))</f>
        <v>0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0</v>
      </c>
      <c r="BH292" s="44">
        <f>$F292*'[1]INTERNAL PARAMETERS-2'!S292*(1-VLOOKUP(T$4,'[1]INTERNAL PARAMETERS-1'!$B$5:$J$44,4, FALSE))</f>
        <v>0</v>
      </c>
      <c r="BI292" s="44">
        <f>$F292*'[1]INTERNAL PARAMETERS-2'!T292*(1-VLOOKUP(U$4,'[1]INTERNAL PARAMETERS-1'!$B$5:$J$44,4, FALSE))</f>
        <v>0</v>
      </c>
      <c r="BJ292" s="44">
        <f>$F292*'[1]INTERNAL PARAMETERS-2'!U292*(1-VLOOKUP(V$4,'[1]INTERNAL PARAMETERS-1'!$B$5:$J$44,4, FALSE))</f>
        <v>0</v>
      </c>
      <c r="BK292" s="44">
        <f>$F292*'[1]INTERNAL PARAMETERS-2'!V292*(1-VLOOKUP(W$4,'[1]INTERNAL PARAMETERS-1'!$B$5:$J$44,4, FALSE))</f>
        <v>0</v>
      </c>
      <c r="BL292" s="44">
        <f>$F292*'[1]INTERNAL PARAMETERS-2'!W292*(1-VLOOKUP(X$4,'[1]INTERNAL PARAMETERS-1'!$B$5:$J$44,4, FALSE))</f>
        <v>0</v>
      </c>
      <c r="BM292" s="44">
        <f>$F292*'[1]INTERNAL PARAMETERS-2'!X292*(1-VLOOKUP(Y$4,'[1]INTERNAL PARAMETERS-1'!$B$5:$J$44,4, FALSE))</f>
        <v>0</v>
      </c>
      <c r="BN292" s="44">
        <f>$F292*'[1]INTERNAL PARAMETERS-2'!Y292*(1-VLOOKUP(Z$4,'[1]INTERNAL PARAMETERS-1'!$B$5:$J$44,4, FALSE))</f>
        <v>0</v>
      </c>
      <c r="BO292" s="44">
        <f>$F292*'[1]INTERNAL PARAMETERS-2'!Z292*(1-VLOOKUP(AA$4,'[1]INTERNAL PARAMETERS-1'!$B$5:$J$44,4, FALSE))</f>
        <v>0</v>
      </c>
      <c r="BP292" s="44">
        <f>$F292*'[1]INTERNAL PARAMETERS-2'!AA292*(1-VLOOKUP(AB$4,'[1]INTERNAL PARAMETERS-1'!$B$5:$J$44,4, FALSE))</f>
        <v>0</v>
      </c>
      <c r="BQ292" s="44">
        <f>$F292*'[1]INTERNAL PARAMETERS-2'!AB292*(1-VLOOKUP(AC$4,'[1]INTERNAL PARAMETERS-1'!$B$5:$J$44,4, FALSE))</f>
        <v>0</v>
      </c>
      <c r="BR292" s="44">
        <f>$F292*'[1]INTERNAL PARAMETERS-2'!AC292*(1-VLOOKUP(AD$4,'[1]INTERNAL PARAMETERS-1'!$B$5:$J$44,4, FALSE))</f>
        <v>0</v>
      </c>
      <c r="BS292" s="44">
        <f>$F292*'[1]INTERNAL PARAMETERS-2'!AD292*(1-VLOOKUP(AE$4,'[1]INTERNAL PARAMETERS-1'!$B$5:$J$44,4, FALSE))</f>
        <v>0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</v>
      </c>
      <c r="CB292" s="44">
        <f>$F292*'[1]INTERNAL PARAMETERS-2'!AM292*(1-VLOOKUP(AN$4,'[1]INTERNAL PARAMETERS-1'!$B$5:$J$44,4, FALSE))</f>
        <v>0</v>
      </c>
      <c r="CC292" s="44">
        <f>$F292*'[1]INTERNAL PARAMETERS-2'!AN292*(1-VLOOKUP(AO$4,'[1]INTERNAL PARAMETERS-1'!$B$5:$J$44,4, FALSE))</f>
        <v>0</v>
      </c>
      <c r="CD292" s="44">
        <f>$F292*'[1]INTERNAL PARAMETERS-2'!AO292*(1-VLOOKUP(AP$4,'[1]INTERNAL PARAMETERS-1'!$B$5:$J$44,4, FALSE))</f>
        <v>0</v>
      </c>
      <c r="CE292" s="44">
        <f>$F292*'[1]INTERNAL PARAMETERS-2'!AP292*(1-VLOOKUP(AQ$4,'[1]INTERNAL PARAMETERS-1'!$B$5:$J$44,4, FALSE))</f>
        <v>0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0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2147.4303813987767</v>
      </c>
      <c r="H294" s="41">
        <f t="shared" si="5"/>
        <v>2247.4434305600889</v>
      </c>
      <c r="I294" s="41">
        <f t="shared" si="5"/>
        <v>3813.744050613273</v>
      </c>
      <c r="J294" s="41">
        <f t="shared" si="5"/>
        <v>0</v>
      </c>
      <c r="K294" s="41">
        <f t="shared" si="5"/>
        <v>37.222336574628315</v>
      </c>
      <c r="L294" s="41">
        <f t="shared" si="5"/>
        <v>3.8901855843356268</v>
      </c>
      <c r="M294" s="41">
        <f t="shared" si="5"/>
        <v>535.37000697359281</v>
      </c>
      <c r="N294" s="41">
        <f t="shared" si="5"/>
        <v>872.28407153125841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382.5584911040765</v>
      </c>
      <c r="S294" s="41">
        <f t="shared" si="5"/>
        <v>1404.3375586441534</v>
      </c>
      <c r="T294" s="41">
        <f t="shared" si="5"/>
        <v>94.649610949117346</v>
      </c>
      <c r="U294" s="41">
        <f t="shared" si="5"/>
        <v>152.91525190802682</v>
      </c>
      <c r="V294" s="41">
        <f t="shared" si="5"/>
        <v>1585.6482287541864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109.40094762089841</v>
      </c>
      <c r="AG294" s="41">
        <f t="shared" si="5"/>
        <v>6.2404768307928977</v>
      </c>
      <c r="AH294" s="41">
        <f t="shared" si="5"/>
        <v>35.020762232821568</v>
      </c>
      <c r="AI294" s="41">
        <f t="shared" si="5"/>
        <v>280.69684444041337</v>
      </c>
      <c r="AJ294" s="41">
        <f t="shared" si="5"/>
        <v>307.70066069196008</v>
      </c>
      <c r="AK294" s="41">
        <f t="shared" si="5"/>
        <v>24.865870341258329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72461.13696165217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10172.030132498257</v>
      </c>
      <c r="BB294" s="41">
        <f t="shared" si="6"/>
        <v>16573.397359093909</v>
      </c>
      <c r="BC294" s="41">
        <f t="shared" si="6"/>
        <v>20513.847826544883</v>
      </c>
      <c r="BD294" s="41">
        <f t="shared" si="6"/>
        <v>12322.006196278249</v>
      </c>
      <c r="BE294" s="41">
        <f t="shared" si="6"/>
        <v>9773.9913814524698</v>
      </c>
      <c r="BF294" s="41">
        <f t="shared" si="6"/>
        <v>0</v>
      </c>
      <c r="BG294" s="41">
        <f t="shared" si="6"/>
        <v>26682.413614238914</v>
      </c>
      <c r="BH294" s="41">
        <f t="shared" si="6"/>
        <v>851.84649854205679</v>
      </c>
      <c r="BI294" s="41">
        <f t="shared" si="6"/>
        <v>611.66100763210727</v>
      </c>
      <c r="BJ294" s="41">
        <f t="shared" si="6"/>
        <v>8985.3399629403884</v>
      </c>
      <c r="BK294" s="41">
        <f t="shared" si="6"/>
        <v>9971.8737092581559</v>
      </c>
      <c r="BL294" s="41">
        <f t="shared" si="6"/>
        <v>13626.142837874666</v>
      </c>
      <c r="BM294" s="41">
        <f t="shared" si="6"/>
        <v>5232.4766132957084</v>
      </c>
      <c r="BN294" s="41">
        <f t="shared" si="6"/>
        <v>18909.800796418043</v>
      </c>
      <c r="BO294" s="41">
        <f t="shared" si="6"/>
        <v>20792.559008218952</v>
      </c>
      <c r="BP294" s="41">
        <f t="shared" si="6"/>
        <v>7320.1607617538184</v>
      </c>
      <c r="BQ294" s="41">
        <f t="shared" si="6"/>
        <v>54322.812867896158</v>
      </c>
      <c r="BR294" s="41">
        <f t="shared" si="6"/>
        <v>4983.5844568284492</v>
      </c>
      <c r="BS294" s="41">
        <f t="shared" ref="BS294:CH294" si="7">SUM(BS5:BS292)</f>
        <v>1281.8595024773626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1423.8038068020692</v>
      </c>
      <c r="CA294" s="41">
        <f t="shared" si="7"/>
        <v>4009.9430648225903</v>
      </c>
      <c r="CB294" s="41">
        <f t="shared" si="7"/>
        <v>2057.9295653820827</v>
      </c>
      <c r="CC294" s="41">
        <f t="shared" si="7"/>
        <v>4695.5469922601542</v>
      </c>
      <c r="CD294" s="41">
        <f t="shared" si="7"/>
        <v>18606.377785126053</v>
      </c>
      <c r="CE294" s="41">
        <f t="shared" si="7"/>
        <v>2155.2656026905365</v>
      </c>
      <c r="CF294" s="41">
        <f t="shared" si="7"/>
        <v>406.19811090546261</v>
      </c>
      <c r="CG294" s="41">
        <f t="shared" si="7"/>
        <v>46.38965377630965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27.882064797124361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1.9445056912624097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1.1726037802645863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6.4289354254179649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8.9149732890263789E-2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6.3186256854490974E-2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4.7208103184679273E-2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0.1373338705132959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2.2031524589673683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0.35653493318855672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8.9529883222904255E-2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1.6313554918215236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1.4525497278052312E-2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3.3012493813755255E-2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2.5754367279409541E-2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8.9287380974012481E-2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8.7713746204057044E-3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3.2705654473716636E-2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6.8106215119918294E-3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1.2648303330971805E-2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7.3682873922436059E-3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3.8650810929822227E-2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1.3021010368317559E-4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1.1611021382158512E-2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2.4504453299963569E-3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9.6298830354753023E-4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1.8397312317375975E-4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6.8655402062356846E-3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2.9292983231245474E-3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1.1386783351266516E-4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1.3788497465676985E-2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2.344105073818224E-4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7.8462878468697818E-5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8.5735047692625895E-6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2.6197247615127448E-5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5.5549454871120789E-4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6.9159605138718232E-4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4.3986907075032819E-3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3.1512733303688394E-5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14.236787985959261</v>
      </c>
      <c r="CK5" s="43">
        <f t="shared" ref="CK5:CK68" si="1">SUM(AU5:CH5)</f>
        <v>0.24130321348341374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123.31685961011243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7.8509853701795924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1.6438569646149641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21.270000130094928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0.14817602950376343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0.18049760775226945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0.19549190904829936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7.8050539012429541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1.1329750682781308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0.37655405213509935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4.5543712560979861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7.7752905300385561E-2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4.3333003845880978E-2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0.31885485878963821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2.2202276694030108E-2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0.13497466856902346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2.2084096338659247E-2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8.7232219158417446E-2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3.9643559449260679E-2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0.14779661634074326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4.4661928871755885E-4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3.4988455474559817E-2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1.8577256220135726E-2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3.2788089290479343E-3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1.5033521385332659E-3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4.8315931329703667E-2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3.9539282847823626E-2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1.0830699480443525E-3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5.9887189488914208E-2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1.4631946320243705E-3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2.2955100013550794E-4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8.5625555244154739E-5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1.9027901165367722E-4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2.0303738576575008E-3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2.4220049482958782E-3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1.5110376740055829E-3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2.8620450419967356E-5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45.279048198094252</v>
      </c>
      <c r="CK6" s="43">
        <f t="shared" si="1"/>
        <v>0.98836894813468945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340.77496678616251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9.0962182626884296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7.4277626576906357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55.200815145475964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0.64375510347696474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0.35807057042296742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0.18530181877984653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18.326869856920343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1.7372799833038346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0.82885853545831845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11.060033843079896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7.5311551184514283E-2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4.2455780640709241E-2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0.10617088170292853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7.5311551184514283E-2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0.8833008808309204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0.10296221295434597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0.28581635302578623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5.4894455980407729E-2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0.24825425527673711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9.5600468980394621E-2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0.37043712632927012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7.3101209748657834E-4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9.0696478176044718E-2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5.757233261151843E-2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2.7571860731398341E-2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3.7180729276363143E-3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9.1373429583521792E-2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0.16338275743287162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4.9679266257569689E-3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0.17360903137991252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4.5895548268994084E-3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4.4049817749779126E-4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2.3103216034884105E-4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5.8561084110241566E-4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5.2403951747448064E-3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6.073621009147912E-3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3.6039136496397147E-3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5.3095398849665608E-5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105.16421554200986</v>
      </c>
      <c r="CK7" s="43">
        <f t="shared" si="1"/>
        <v>2.6757063761822391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919.84095880756968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116.0453659501958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86.245220354244466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162.75878964067044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0.74953570521378787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2.1567078783084996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1.2778714870854071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1.3320014559481477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24.074299299275225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4.4955049138249992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2.1322646386629875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25.947838798674052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0.43281817271296108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0.12207692050878388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0.34686482781083178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1.7315195922624051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0.48858623747269125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2.792090465885857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0.36980294851984841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1.0935219041591657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0.40407305899653323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0.71722859942513717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0.49868367139537595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0.52167704564437467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2.0279399302917328E-3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0.22811666842471759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0.23120583002764383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0.31745149991271049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3.0562462684133276E-2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0.15317924622685314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0.18375163563817962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1.7677529989430452E-2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0.62291814831914671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3.0042539864600093E-2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1.6066819844504662E-3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2.4701970456346106E-3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2.4232285182052031E-3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1.3825408311635196E-2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1.1924932121822475E-2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1.5428920452367576E-2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1.6365916111370593E-4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430.33726587287157</v>
      </c>
      <c r="CK8" s="43">
        <f t="shared" si="1"/>
        <v>8.2618542226392275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1225.9454557934446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286.47905131019769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176.10439608666013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209.16367174522895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1.1723772327514133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3.2365927855587016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1.3104055351465824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0.97276418101934714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28.144299357355855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5.080888646417705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3.7295589509927138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25.391039768905557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0.16949607723277119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4.7806585886166229E-2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0.19541578227506609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3.2179822807238021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0.38245268708932983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3.8662203109141577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0.59797415453355929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1.2082625996869956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0.77717373156759828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0.75268764103675445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0.94839502151850452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0.65713382228925121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2.4696283032853632E-3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0.24052023618075186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0.28261199435524909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0.71969883386281008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9.0186794763572553E-2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0.21502315169722949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0.19787433901333462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1.8131818880806189E-2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0.76137294702557723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3.9629141826097447E-2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2.9763304066637245E-3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4.1653250440879001E-3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4.7115562608699511E-3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1.8106107758614626E-2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2.3567822745831451E-2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1.5611109583991879E-2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4.1385904714148016E-4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744.79819901344194</v>
      </c>
      <c r="CK9" s="43">
        <f t="shared" si="1"/>
        <v>11.444918278302737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1130.3230595820917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214.93015011320696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179.58758217319107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166.28774874997862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1.1870898051835057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3.4169440762395031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0.8781983127648455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1.1958830629996797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21.599396776999026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6.7266423826046493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4.1731296083239284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20.695612748612692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1.7146852741539527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0.30776402356609411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2.2290908564001386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0.77380668782332218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3.3313343279559855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0.68421067843466654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0.87761863724666556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0.83289460539608118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0.64248456010011945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0.88597487475361558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0.54659118927678829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3.5436260156094523E-3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0.2124746148049115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0.2871480653827953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0.77350264085413989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0.10160830579780288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0.21541761547823363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0.19601544639557944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1.9895097011725361E-2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0.76026559507898994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3.9542833846572742E-2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2.3865661195279493E-3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3.4175042436824154E-3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4.1174866849677718E-3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1.4102424823153163E-2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2.4199153319999649E-2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5.7096308116626427E-3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625.70372465204798</v>
      </c>
      <c r="CK10" s="43">
        <f t="shared" si="1"/>
        <v>10.464455479833275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1059.6695088009301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190.36867046353288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144.17777795984026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126.27650814142034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1.8437845480627693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0.61485232520233124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3.6963976568717438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0.70217955034099278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1.2381727449635627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16.545254955140994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4.3700517440888182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3.2921056472135768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16.192692990288055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0.71004972876380867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5.0099078349819574E-2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0.25038095803884247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3.0180460658486838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0.40079262679855659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2.7612153099213659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0.80788660156124237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0.76591602936466607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0.97034203948913744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0.58220489182326995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0.82057888775511012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0.45699790651831335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2.5127880831091829E-3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0.18145443415286494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0.23142086340576218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0.65726527157970871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0.15776938613892519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0.2484234102322094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0.20165366678045543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1.801112648414319E-2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0.77733160005856006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3.4351958225198521E-2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2.5552222113226406E-3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2.1405633927754253E-3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4.1622065970633275E-3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1.2874398776219247E-2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2.0645622767251379E-2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2.0648587172756378E-2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3.4203346575775197E-4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513.74781718476595</v>
      </c>
      <c r="CK11" s="43">
        <f t="shared" si="1"/>
        <v>9.7387048059571875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796.58229607201974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180.99772158761266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95.34320166800417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82.999921594943629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0.49992796341527601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2.8667295553314553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0.40263078619507048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0.82932240197983298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10.336782658771201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3.4432443163678905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2.4265274298388446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11.434700445940154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0.86638929677597976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0.12216159863188412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0.20363525124056867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2.3103206225768913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0.977292789055073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1.9962544818382932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0.68915824549747107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0.48305932915244243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0.88221141738012598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0.38146476812121916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0.70491624295571054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0.31404121219507353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2.1776979241280633E-3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0.14093985127835984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0.17668283806942428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0.49328779188113359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0.14470904385062919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0.18371212734859255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0.15147360805951671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1.3742775170012862E-2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0.59146343439059057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2.4328155249272915E-2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1.5661985639447719E-3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1.7900014841990711E-3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3.2608434878076274E-3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9.3489384519763827E-3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1.3191969165158378E-2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5.7723200587056168E-3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396.06050996668057</v>
      </c>
      <c r="CK12" s="43">
        <f t="shared" si="1"/>
        <v>7.4085532915737895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659.59241625364984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129.23856259443309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62.20438022034589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63.619164720191719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0.83446518189714258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2.4108382131671418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0.28431878191722404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0.59335078992303836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7.0107536906112866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1.6688428523704586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0.69841233809314041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9.6105942638304906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0.48213543842946016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6.7993459265693085E-2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0.12360988615486485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0.72320315764419019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1.6984445600902036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0.64331768422547342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0.3786380328547938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0.87102524744987686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0.29763652922014583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0.59666223645703742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0.23642378180034304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1.1715759052651625E-3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0.13148749459531622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0.16260150764904985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0.43863950866205814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0.14318309951049335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0.14935166340795852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0.11289228980121235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9.1718776942643753E-3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0.50350543752798504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1.8191058254326896E-2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9.8051821247455303E-4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1.3499437803719543E-3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2.3142037847054212E-3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7.0390272417021607E-3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1.2667551505241298E-2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6.4182904259785893E-3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279.57062558827477</v>
      </c>
      <c r="CK13" s="43">
        <f t="shared" si="1"/>
        <v>6.4231131200562785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596.50337718072467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125.12010666603086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42.757707761951487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50.1294158706743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0.38224768531952003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2.6941481926198625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0.19118498723843791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0.45318480344415402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5.519720542650024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2.3792061077944209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1.1522117330069299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6.6060696872196729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0.22094593505262844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6.2318084245613151E-2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5.6652803859648319E-2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0.88369202334249686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0.249168861541613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1.5012471509937719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0.80644553814759756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0.2856068446947338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0.90673533489194269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0.25087141652195633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0.53263795307273021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0.20880441666975391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1.8736272495069211E-3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0.10138495151690199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0.16093451176543658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0.35853955931914205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0.15656427521456565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0.14028009769707778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0.1043208710777979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8.6269282551968349E-3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0.43715870737120877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1.2196947482378838E-2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1.2902927397924029E-3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1.308566239006504E-3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2.6435448799800674E-3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5.9810234919038955E-3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1.2337858515702111E-2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5.4985117549543692E-3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238.85798174599168</v>
      </c>
      <c r="CK14" s="43">
        <f t="shared" si="1"/>
        <v>6.0032889295630394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542.00680979309004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88.709238439156479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24.596079907058296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40.801732927753243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2.4323554495007205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0.14022305439150848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0.29082826223276703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4.8157977268641829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1.0126974909277695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1.1150451623508018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5.4204119457502156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0.40512416071455426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9.0883831947739704E-2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0.70889388919236951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1.3874909096616681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0.82674692582666975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0.23786263917612546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0.83152016081641111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0.20846566798905611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0.52821912170247831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0.20686299736885572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9.0557171143438361E-4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9.446145402672225E-2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0.1156261334739604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0.3639815105568972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0.18867866055317012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0.12546881361030138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8.4860425968231568E-2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7.4145440888373155E-3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0.39225849730266771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1.0157947950080772E-2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1.2592929087282478E-3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4.5409655505960887E-4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2.0869640922868593E-3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5.1944828603844254E-3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9.9899204968833394E-3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1.1448375288093992E-2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170.53931224784066</v>
      </c>
      <c r="CK15" s="43">
        <f t="shared" si="1"/>
        <v>5.6414151139850022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544.90663906343059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95.923435283532584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26.962549030290223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36.42125484855287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2.8817591785839261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0.10834181414238184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0.35332554682399903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4.3539590697125252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1.739011876550393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0.37428572033588203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4.2626052717064269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0.53825339874851585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3.0359404464729189E-2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8.2806575295549106E-2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0.86123102038349764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1.4288670166959168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1.130026432679309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0.21202559110096963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0.92494608126680167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0.1666048555715644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0.45763865522589298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0.21576663405541471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1.7940354908595019E-3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8.570039411333609E-2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0.11720064748994874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0.35823334034871052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0.18358859677674438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0.11026706505150184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7.0628467354541646E-2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7.0437697964499278E-3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0.38326398956302643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1.2457332293373737E-2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1.2354775269377983E-3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8.6062935001311237E-4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1.7718701955742034E-3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4.7882626969517764E-3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1.1959501888080171E-2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4.2121611411678724E-3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1.8605193820559111E-4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174.89317803912348</v>
      </c>
      <c r="CK16" s="43">
        <f t="shared" si="1"/>
        <v>5.8910668596112927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475.27650266098539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66.714125958826145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22.611425029695134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29.099955967642821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0.3555744677186583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2.6889127406682762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6.5194724072408852E-2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8.4284318274052347E-2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3.3987144967790996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1.1063409671787237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0.71436448515477979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4.5446555416074856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0.20544302579300255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0.11853696588752909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0.51365492340961405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1.3447225308064834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1.2419698964678929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0.1502823833554579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0.8298052858782804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0.14045335292519787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0.47455738881798998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0.19838922083119911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1.3443765233642055E-3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0.1076247402800542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0.10002374427904569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0.25566357196520861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0.17583430520420262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7.6959319131242446E-2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4.3421138446415361E-2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6.1180753426359038E-3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0.31576855547281696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7.001261921272285E-3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1.3308861137593937E-3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8.5356677444664239E-4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1.5174432991537903E-3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4.2441149397472308E-3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7.5412551694776188E-3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132.22118361270773</v>
      </c>
      <c r="CK17" s="43">
        <f t="shared" si="1"/>
        <v>5.485426413945345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259.83344346456965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42.171456126543774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9.9731209713445654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13.186677927371296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0.18953533579390849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1.3760889729041226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3.9308838055843447E-2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2.2463447205203966E-2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1.3444253549161713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0.50539464381813681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0.15863569666081426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1.629699805041039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0.10950930512536934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2.807656581492559E-2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0.16426395768805402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0.24709791925724361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0.7373531968010858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0.76909624997745851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0.10964419609374144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0.49454039698316604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9.2661300441523778E-2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0.24997440566415591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9.4959823967733836E-2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7.4312586783048605E-4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4.6700182409593248E-2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4.4577256263001193E-2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0.17003077059827088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8.8197322827755095E-2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4.2839660712142041E-2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2.3823004940623643E-2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1.9031556588146722E-3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0.16549531499171466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4.0134494005429839E-3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5.2243559811863721E-4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2.5688540629443233E-4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8.9706242539731699E-4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2.2783246327525292E-3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5.2862118916113627E-3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1.0177868481341691E-3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1.3489421282216092E-4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71.145754867540461</v>
      </c>
      <c r="CK18" s="43">
        <f t="shared" si="1"/>
        <v>3.1469464146142849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209.22076601728233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11.394232276600391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3.721960799086574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8.6194791846652059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1.2173740432492672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2.0795792464210757E-2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0.80216255477570519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0.34821083358031757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4.3715817446352535E-2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1.174331641596488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9.671641027954099E-3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0.15089136121813762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0.60342866083375979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0.85184966479549939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7.2623245933004454E-2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0.40413870117522027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6.7356395592257395E-2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0.25391750646011568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7.0936593956600777E-2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6.4103060281635001E-4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4.2131455846729685E-2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3.3476109095369744E-2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0.12622366968733839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8.2871711312976049E-2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2.7489807150744484E-2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1.7845860345503312E-2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1.201218473488194E-3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0.1342064518414455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1.5146239062285482E-3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2.8970445757003048E-4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1.8992921944945831E-4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3.1655511461310643E-4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1.7542450653245235E-3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2.7359184540357976E-3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1.7556394007228093E-3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3.4907269009638934E-4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27.502825945710601</v>
      </c>
      <c r="CK19" s="43">
        <f t="shared" si="1"/>
        <v>2.7992437714109104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160.79048618839522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4.1409235007075056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2.2891020006708964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4.9854964654990841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0.9949556450064021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1.3182186521260859E-2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0.48256197715415217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0.16873157295426561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4.7664912840091528E-2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0.78618560412799754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1.0545334699135293E-2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2.7417870217751762E-2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0.45665345676683239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0.91091125443509802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6.023113705408302E-2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0.28270185493750954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3.9287877164343545E-2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0.2069799866640471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5.5833451289809592E-2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4.0641176135273441E-4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3.6904066050870599E-2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2.5812944464387096E-2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7.4390554941787534E-2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6.58914359550761E-2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2.2071469678764909E-2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1.2342875715157121E-2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1.0662093077164444E-3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8.8208359871792263E-2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2.0577584311119055E-3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1.8367600189060743E-4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1.8062966820071443E-4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3.3449774206753763E-4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1.1289243327014138E-3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2.0815418906939475E-3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1.1064815466144233E-4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13.946767070398542</v>
      </c>
      <c r="CK20" s="43">
        <f t="shared" si="1"/>
        <v>2.3457710222799557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79.008383759492204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1.2818503992959707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0.21472989144969287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1.899345610333818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0.48281932987510795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3.0831333945543784E-3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5.8040993501972064E-3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0.13917047401887067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5.4409015629530481E-2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8.1982903321535534E-3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0.16610853007500806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1.8137810469366269E-3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1.4147492166105689E-2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3.1922546426084629E-2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0.24074229276988052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0.61168390686111396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1.9493776520387061E-2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0.11158607403800898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2.1341630634891383E-2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0.11219585827789463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2.2282224188931783E-2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1.8134719371804339E-4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1.0789743610216101E-2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1.4128714038229335E-2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3.2590265038725891E-2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3.1361421072042109E-2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1.1626973582572829E-2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5.1403547108682095E-3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2.7185535643109546E-4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3.9051507910127806E-2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6.6109571286276231E-4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1.3113023074911662E-4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4.2985129299222624E-5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1.9104744181511153E-4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6.1791577625280414E-4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6.1920311646936879E-4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7.9005982683353317E-5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4.3034025933940301</v>
      </c>
      <c r="CK21" s="43">
        <f t="shared" si="1"/>
        <v>1.2868103291941717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27.49673363764111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0.21025153593855561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0.10566121330698212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0.31804965041420136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8.7646251044720902E-2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6.2468622732168486E-4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3.7231193615908716E-2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3.5696355846953419E-3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2.6891254738038248E-3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4.1818132990398237E-2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4.6405262601039443E-3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7.4359215388388925E-2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0.20481758032675501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7.2854617059513677E-3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3.7633816865116021E-2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6.2723171633571693E-3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4.30512165961974E-2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1.0995370650767902E-2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2.1945997942787147E-5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5.0104335920076503E-3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4.8320974232691416E-3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9.4947946939002471E-3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9.209158421611156E-3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4.0730941650219321E-3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1.7032984411562372E-3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9.8698932546926313E-5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1.4688686226240123E-2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2.6668064519542052E-4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1.3224366779163333E-5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2.6010071635895874E-5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5.7800159190879726E-5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2.9261267353541644E-4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2.9973511123270493E-4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4.7801247723707458E-5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0.81218195085669187</v>
      </c>
      <c r="CK22" s="43">
        <f t="shared" si="1"/>
        <v>0.43455105086552315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37.522176351648248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2.3673043368925311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0.7931206380534116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8.5668470210864704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9.3243414099128299E-2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6.7655050099910283E-2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0.21435182546721518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3.383524955501108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0.40190967275102846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0.121111665000048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1.8833562002953235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6.6986540376132737E-3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0.1189794706435556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1.2943841852074246E-2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4.6871247576152457E-2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8.8838053463098678E-3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1.4312787709639428E-2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1.1074618543389435E-2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5.9358571758898623E-2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1.4678140986680246E-4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1.3404613048154816E-2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3.9776872063289935E-3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1.2212659402766036E-3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1.0587334429701235E-2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3.5167264223255035E-3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1.8703810997385079E-4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1.5733104018510944E-2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2.6754530117949107E-4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7.9603464066466858E-5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3.4793458902633928E-5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7.7317646984064066E-5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6.4874009179356762E-4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1.2028357129438524E-3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5.7893717178872095E-3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3.1971667964845907E-5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17.899123433283787</v>
      </c>
      <c r="CK23" s="43">
        <f t="shared" si="1"/>
        <v>0.32933107307688048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101.6756120535901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7.1915449274052161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18.632203259862617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0.14163546519433295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0.12558781121767834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0.16744988109215736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5.8711396242920557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0.78493332957629547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0.55188086709459394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3.882500955778748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6.8021309012405454E-2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1.9185497413755383E-2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5.2328087841299172E-2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6.8021309012405454E-2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0.27931210639521592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2.1222257057794781E-2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9.3913561550801689E-2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1.6299500952866922E-2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6.0689824298305876E-2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3.9687326511615169E-2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0.11117598693280539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3.0942107656336425E-4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2.9826885904243466E-2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1.7643494790432084E-2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5.8352801252468294E-3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5.2456698901358703E-4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4.2113052934213788E-2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3.2924748296941184E-2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6.9578103662656877E-4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5.1324028407491902E-2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1.1279876812356634E-3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9.9438191843102147E-5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2.4445840264710852E-5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1.9694041322326682E-4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1.7571850688439573E-3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2.3947222729152865E-3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2.3729724467558017E-3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37.556432324793569</v>
      </c>
      <c r="CK24" s="43">
        <f t="shared" si="1"/>
        <v>0.81147151517526028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241.49565199701644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31.730282329238939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15.945948335237228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50.221615377607563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0.45949388226230398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0.22499209500418363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0.20282021606402464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13.744906551214132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0.76052235397004453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1.0026521727764193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6.4797832946558485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0.12355882258848393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0.77959020549609459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1.5840874690831272E-2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0.80362576137479536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7.3491467020895498E-2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0.17959146985401689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5.2457031752936478E-2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0.14997312449708985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0.17052605627262485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0.27782287560543201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3.2001234487477625E-4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5.3136684074159911E-2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3.6925079054710402E-2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4.8592274979393897E-2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4.0692927805064142E-3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6.2937829525162248E-2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7.316309322709813E-2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2.3987321775840484E-3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0.12319937877949971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4.1318144675671249E-3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2.651602423555413E-4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3.7928721959182494E-4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9.0869276471842184E-4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2.6470684542631356E-3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5.190316985552593E-3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1.1833141481848615E-2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121.6920065108061</v>
      </c>
      <c r="CK25" s="43">
        <f t="shared" si="1"/>
        <v>2.1375856449366779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590.44722703857144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111.97508139103959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60.835195760799735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127.34187823668775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0.69343881876146407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0.89403664095366109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0.56904835414247834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0.57549245052580567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23.792516159802346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1.6955603184483898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1.8579397624244249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13.953918909799393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7.7069076405363118E-2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2.1845213086040793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0.15329724958799118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0.4869557276059111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0.19990455737150459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0.41033094252486713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0.76335050977848751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0.51557095740956427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7.6487392182027756E-4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0.12267385803763989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0.13308231903046927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0.32629601256693364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3.8905397567974315E-2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9.4151339942347909E-2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6.9220292833102798E-2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6.3065825934239322E-3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0.3261217775310794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1.2111207125846344E-2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7.9610795775640207E-4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1.9778735740803651E-3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2.6783908335112011E-3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6.833315836237557E-3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9.9718262141198517E-3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4.7995422848246101E-2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4.5435144479905829E-4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344.26117587979041</v>
      </c>
      <c r="CK26" s="43">
        <f t="shared" si="1"/>
        <v>5.9142722027417944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728.56765880110788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127.25847612272837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116.48577540681623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129.99502239848229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1.1188697275953896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0.52471108784119713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1.111160830607929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22.82670015522616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4.1668531147797339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2.964650513242078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11.669415529236257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0.90275767643197447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3.857938788170831E-2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1.5045961273866242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2.4028522339526068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0.20671589653702899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0.48381113027630646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0.37833667578452568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0.41995348194599935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1.2437118457100647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0.53297460110101924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2.0253501117660205E-3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0.11054019861842854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0.15150638328863236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0.57293493897511039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0.11160205022596269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0.12624794430112801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9.4163840660457382E-2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7.3375440227762415E-3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0.44040065878785134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1.8458410540793089E-2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1.8306736019049125E-3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1.8669849352892704E-3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4.0377101962894646E-3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8.8070239992970676E-3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1.6904303536032141E-2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2.0340536897297281E-2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2.4506562549337372E-4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420.56756807825593</v>
      </c>
      <c r="CK27" s="43">
        <f t="shared" si="1"/>
        <v>7.3576054836320601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513.06347048605039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125.86382152172389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52.090566205046073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84.366335584461183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1.6969075242314964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0.89310683611692165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0.30482545318190701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0.70392657033846051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13.848455970518858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2.0740434412652782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1.5624460590865099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6.4258485782077095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0.49021772922243229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0.77322160991082522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6.2848426823388759E-2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0.98043545844486457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1.6901574046741448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0.17883618245420932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0.30462424594891724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0.35068983866878228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0.30226089758031599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0.72695870592110479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0.3504470100125095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1.0926155841104661E-3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6.5971938982134978E-2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0.10767101768570449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0.36363106719834898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6.5680557426461977E-2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9.3014537977137504E-2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8.4131973427652218E-2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6.7008133071212762E-3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0.33241335897980734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1.0460911712166504E-2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7.1826287189277998E-4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1.0595111697874447E-3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3.2701189278301779E-3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5.4938035745647155E-3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1.0513953358568704E-2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3.264695035737957E-3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292.13700696857984</v>
      </c>
      <c r="CK28" s="43">
        <f t="shared" si="1"/>
        <v>5.0590634224790119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419.91103132402372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134.89333605910127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53.263728135876036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60.749224297766432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0.93298770311715717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0.21129908530560973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0.4362303696631944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8.2634919402052898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1.7994502748606767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1.7252911120179339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5.168511948565734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0.21266230521080723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0.10905759241579858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1.3283681237762879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0.20391427945218574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0.23047859532090756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0.27832541943530564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0.25302310857755067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0.58195314972836643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0.2282466197978629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1.0346873381839646E-3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5.7918062894282855E-2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8.9216138310752063E-2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0.31930546199362242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8.4923327768118229E-2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7.7369297313699958E-2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6.4117325363558519E-2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4.7943665341536939E-3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0.29699396719780075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9.1441343724066298E-3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9.6357366617794832E-4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1.1705553724909502E-3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3.3444439214027149E-3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4.2037802067631342E-3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7.7081469426614957E-3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6.1833503704267316E-3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2.0488036919307306E-4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267.76527082410598</v>
      </c>
      <c r="CK29" s="43">
        <f t="shared" si="1"/>
        <v>4.1329047960241621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365.56778907144792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97.252738546352688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29.324531308003454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43.072551936258684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0.65668908935917114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0.13209263291707463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0.22643195156619209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7.5277736225757028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2.1229072202696444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1.2794216410158856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3.8686713481440238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0.5803054533517058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5.1897235665599707E-2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9.4349637439707618E-2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0.36799858017425247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1.0359500731408786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0.15786724625573284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0.15847913480711162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0.30398114063076892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0.2016509746897204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0.44910811970765724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0.22870086675932888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1.3426438039036131E-3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4.7683799591432194E-2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6.8221748651304398E-2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0.29789282724341332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8.5366057545567878E-2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7.0981844209866293E-2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6.4034623872367261E-2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4.0926867837315275E-3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0.27089802739061847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9.2453911436196426E-3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5.9331426970532714E-4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4.2433367441510904E-4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2.7405471650903857E-3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3.8235093870898906E-3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8.8632786321761244E-3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7.3550727447038115E-3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1.9497839524829788E-4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186.55836020309377</v>
      </c>
      <c r="CK30" s="43">
        <f t="shared" si="1"/>
        <v>3.479492240495452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292.01180753859802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44.719998808015262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21.452486016695893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30.634374855535821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0.46584182277976638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0.84070178796229655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0.10094627772446857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5.521088269982416E-2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5.0359079160444171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1.2423998314123044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0.77997046270359949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2.7198523894422411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3.7957481856129106E-2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1.725340084369505E-2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0.4037799452089989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0.81784769658623313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0.22433621816771149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0.134433960935913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0.26394771033001746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0.11608822977288673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0.34275081695665111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0.16982601969085767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8.7220058205039514E-4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3.7211702683441088E-2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5.6628856316252647E-2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0.23463943655425507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8.4107260305763473E-2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5.9478465192608382E-2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5.6903117483522787E-2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3.214396422211017E-3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0.22632126303648389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9.7155837306690564E-3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4.8178390536699492E-4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3.4457844198957575E-4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1.7468179105833976E-3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2.5484363326246213E-3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5.2117605436110079E-3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3.583470189730713E-3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108.50668187892472</v>
      </c>
      <c r="CK31" s="43">
        <f t="shared" si="1"/>
        <v>2.8522397820714338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268.32748956359046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26.239026544920662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15.823540478285837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24.395645459579161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0.63734079664295418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6.3110543370062805E-2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0.19008008100796855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4.0173745659015818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0.62368439759048278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0.53695232073402721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2.4354763061568256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1.4847361625928531E-2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0.57912961813916575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0.73058687412857604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0.19077667781605476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9.4279385736569396E-2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0.23238348289711047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0.12149984642710945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0.44997876013839166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0.15197246786234123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4.9115210262347202E-4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3.7377844756614424E-2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4.9317616611712953E-2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0.19965029266800469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9.1005522036404024E-2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5.4456657383342807E-2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5.0668335172732115E-2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2.8925769492611614E-3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0.21098744778917108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7.9577106697409378E-3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2.113990852993414E-4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4.5737338529579311E-4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1.8017455181605641E-3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2.200207836371071E-3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5.9892970117979274E-3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1.1530840448781342E-2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3.0566302826545499E-4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75.556208473954641</v>
      </c>
      <c r="CK32" s="43">
        <f t="shared" si="1"/>
        <v>2.6987791774597323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301.68496486742896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22.541435164292249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10.456896437268817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23.493372254320281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1.0501002470207033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7.7278256984399399E-2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4.7110120106134634E-2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3.487715559115141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0.70655753107419772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0.33266787850062535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2.2574066904036254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0.11483091775870316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0.11483091775870316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0.79890823504691744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0.35692445822932584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0.13108835944992248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0.33193696007094092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0.10356418792869192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0.39923098798240059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0.1498151158849326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6.3181603427844401E-4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3.9339799343546748E-2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5.6179854937323956E-2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0.22472256792792303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0.11850209554789796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6.0629014520840657E-2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5.6231801082327289E-2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4.3805573723695252E-3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0.24820839950076504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6.8777073617184966E-3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4.2830385850675732E-4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3.2760206974906012E-4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1.5080082058668391E-3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2.6520117993009285E-3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6.4718397293871679E-3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5.1914508595781242E-3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64.680201974603577</v>
      </c>
      <c r="CK33" s="43">
        <f t="shared" si="1"/>
        <v>3.1037511347445119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356.54150469597562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20.483245322576884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18.716207577529204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20.545389007374443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1.5219427826655905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6.9552883949270755E-2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0.2023442464911456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2.9324028730602101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0.75875873399204452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0.35725193517918924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2.7946018336876786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0.12328260147820339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3.4772015801544549E-2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3.1616288514241503E-2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0.24660705041108366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0.80603012773434513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0.59680058841097605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0.13611541812232264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0.36190032190089638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0.1299552247165475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0.50938866604726352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0.14531939494240692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7.8276641818087432E-4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5.6185938709030075E-2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5.3031159336369177E-2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0.28330228712783684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0.17045689298468533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8.625941673368713E-2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9.2120052903938071E-2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5.500587624722891E-3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0.29565141973580489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4.5578218958183363E-3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1.0612954507372948E-3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4.6386158114422181E-4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1.9649705645230216E-3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1.956912970556252E-3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5.0114042462797385E-3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3.2161628710411149E-3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2.1309380237378482E-4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68.817975152710744</v>
      </c>
      <c r="CK34" s="43">
        <f t="shared" si="1"/>
        <v>3.7472457868314879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371.29545290617506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22.507997333159082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3.7703462464383648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20.368544419028765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1.8193004577846481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6.0505290120168642E-2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5.09544195913985E-2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2.1435786833908947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0.28659015040515134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7.1973117672850376E-2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1.8653185256791476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0.12420139775403381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0.28024930775269169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0.94123993281833496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0.84030856302061763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0.13947262350206946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0.43328099611669602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0.10148918471577353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0.55181279353621615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0.12512463320802653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3.4825165248523348E-4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4.4173737707475014E-2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5.603716610865811E-2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0.24919627652698972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0.1535246833046372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8.716273441711557E-2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8.7750319509786109E-2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4.1767704045573917E-3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0.32881801798357785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5.4076092907354252E-3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3.4976692422267891E-4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2.7516863072090796E-4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1.3758773097365526E-3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2.235800628321898E-3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9.5132088273213074E-3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1.9079301532844821E-3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5.0574191761033156E-4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53.349559348777198</v>
      </c>
      <c r="CK35" s="43">
        <f t="shared" si="1"/>
        <v>4.1654877882149695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284.47999173694427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9.8551053231812844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3.7144434643963438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11.740615335736766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1.8317377841664795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3.7646987142979017E-2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3.3465056446208112E-2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1.2580913220147469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0.37646386463476461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0.18907756892107583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0.98007585448480883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1.0457830139440034E-2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0.40783194893756181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0.65649440275236093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1.0237584113266593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0.10500879305512163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0.29625701313370872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5.7390046045235794E-2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0.46290387420983797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8.8861854648154187E-2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5.5354768701149526E-4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2.8084755878415274E-2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4.0627722658124012E-2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0.17655021429832271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9.8546840814502865E-2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8.0556253391182497E-2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7.5652813721534734E-2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2.8353203664332883E-3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0.23134040272274592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3.5501766438542524E-3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3.3356048159128904E-4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2.1869597390890936E-4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7.8970929151507953E-4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1.9135308896019976E-3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5.3552668916384809E-3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1.5162541177174123E-3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30.435012340202455</v>
      </c>
      <c r="CK36" s="43">
        <f t="shared" si="1"/>
        <v>3.4390994609991785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195.79384426188523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4.6963867698241515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0.8850453909408913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5.9499282296796707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1.453884187792468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2.840591598427868E-2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0.69868434148699787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0.11960733263189283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6.7574411605622123E-2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0.72180915224973086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4.9828133438663321E-3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7.7744766210730343E-2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0.41653992622664965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1.0173461187958805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9.919938497312876E-2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0.23876184869110068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4.5346202176707762E-2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0.40701050263135863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6.1785840215087574E-2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2.2018832599185332E-4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2.589632208703135E-2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2.5172345559075202E-2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0.10075642488966403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6.9996053596318802E-2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4.7598522145329898E-2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3.5292514730947314E-2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1.1140139044713946E-3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0.14737048057652394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3.5674319749569713E-3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3.6487154476676573E-4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6.5240985479067645E-5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5.2553737350456524E-4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1.141685725889043E-3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2.2554118013481507E-3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3.6186093820924532E-3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14.7040533117503</v>
      </c>
      <c r="CK37" s="43">
        <f t="shared" si="1"/>
        <v>2.7509454783133034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130.1207515573648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1.8005539601351113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0.60325816998330106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3.2751509427603134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0.99142589049112506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1.2482604026063009E-2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0.31236253693079924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0.19870457608294304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0.28215871175961982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1.9872470316079388E-2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2.5477526046255626E-3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5.9610869647936618E-2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0.29999198872061089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0.90767966001227496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5.7034652989702728E-2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0.14297710466359673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2.1044317090556996E-2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0.27638330436088221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3.6141012587313559E-2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4.7860560617547278E-4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1.3244714328183345E-2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1.4029824099230663E-2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6.6162722020752338E-2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3.7919970251957417E-2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3.1368948442927036E-2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2.4349758404189282E-2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5.7950332100258561E-4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7.5351644722542507E-2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1.9385954581422691E-3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2.4402744215475607E-4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6.5449786842644944E-5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2.1816595614214987E-4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9.6356730379786092E-4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1.7598582521667983E-3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1.8150953038618236E-3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8.0197774355749273E-5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7.5581284847379191</v>
      </c>
      <c r="CK38" s="43">
        <f t="shared" si="1"/>
        <v>2.0118226888993629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85.974861483666388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0.6214701341617539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0.52054540092887702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1.4451566909370102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0.53650656182611212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6.4187994510960193E-3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5.6277741217468603E-3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0.10951950203397914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5.2757979823872668E-2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1.5896651959748417E-2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0.1498309568768704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1.7586794130458939E-3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2.743227550576054E-2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0.18317379064401165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0.67970027189944782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4.0584245316746731E-2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9.814860447087953E-2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1.0051417446762563E-2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0.20829559474154599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1.753488385079725E-2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1.7584423236835216E-4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9.7324177683395692E-3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8.3391187786673541E-3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3.5112623151214266E-2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2.5937763516908897E-2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2.0619811092233518E-2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1.4122367600926387E-2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6.8537853180579704E-4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4.8100700006792285E-2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1.7806521549232725E-3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1.9072955150600861E-4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2.084174698805491E-5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1.3893707093926862E-4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6.5126702571650301E-4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1.0807387659969739E-3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5.7799664303331442E-4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7.6605825982880416E-5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3.4929214070398729</v>
      </c>
      <c r="CK39" s="43">
        <f t="shared" si="1"/>
        <v>1.4048326018345341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49.819988858683104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0.48978181164561796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0.17092770454903769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2.8637213375318138E-3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3.3322717315992039E-3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5.422273930312959E-2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1.2496018993497015E-2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9.4136676417677506E-3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3.1053143087550236E-2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2.4367237037319179E-2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0.11450976656645193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0.39943521188005249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3.3398418643797126E-2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5.8122859897497457E-2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3.2290694425848488E-3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0.12607470204149199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1.6013430095432588E-2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7.6825098982119197E-5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3.7206278744918251E-3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5.8554911751111157E-3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1.2144897757858604E-2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1.1723177055897574E-2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1.0045927271963549E-2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7.6478740325996164E-3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3.1672418543334132E-4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2.4965197432191499E-2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7.0017465188983001E-4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2.3146891962572662E-5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1.5175633729317249E-4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4.5526786612207351E-4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1.311581936767044E-4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0.79845831532705047</v>
      </c>
      <c r="CK40" s="43">
        <f t="shared" si="1"/>
        <v>0.82874170439278183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28.220526842832513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1.9681101616968839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1.1868380874136897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6.5069766555652029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9.0231926809111795E-2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6.395327859090906E-2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4.778116516176556E-2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0.13900097454942678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2.2298966579244679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0.36086293198389208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9.0616691809288497E-2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1.6511586133283671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1.470182315489931E-2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3.341323444295298E-2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2.6067001078187848E-2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9.0371245811149789E-2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8.8778508594969125E-3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3.3102670361884995E-2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6.8932960522837825E-3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1.2801841838657199E-2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7.4577314718801161E-3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3.9119995426407136E-2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1.3179073188934141E-4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1.175196826246889E-2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2.4801914318478987E-3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9.7467807593645784E-4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1.862063838765729E-4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6.9488814078289664E-3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2.9648572499884019E-3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1.1525008192760418E-4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1.3955876857893162E-2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2.3725603049645631E-4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7.9415344025029368E-5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8.6775790544422335E-6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2.6515257564686619E-5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5.6223773013283325E-4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6.9999137705834024E-4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4.4520866760634206E-3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3.1895268250702852E-5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14.409609203509046</v>
      </c>
      <c r="CK41" s="43">
        <f t="shared" si="1"/>
        <v>0.24423240756806316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97.639665480740632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6.2162431614149121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1.3015709662949344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16.841133516081477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0.11732262724459941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0.14291416515735139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0.15478633387208035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6.1798756016490239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0.89706555141325095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0.29814748609502767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3.6060542518392338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6.1563095976398002E-2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3.4310150397638794E-2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0.2524624925380119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1.7579290262255225E-2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0.10687007055742903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1.7485717571535653E-2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6.9068614986624935E-2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3.1388926829063107E-2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0.11702221597534225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3.5362364956018365E-4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2.7703114554043201E-2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1.4709076184869989E-2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2.5960911429279781E-3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1.1903222346906657E-3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3.8255526351693159E-2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3.1306362834861726E-2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8.5755173910236179E-4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4.7417402346822374E-2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1.1585263755156429E-3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1.8175359747940313E-4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6.7796492686198425E-5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1.5065887263599652E-4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1.6076068178293317E-3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1.91769198219929E-3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1.1964074781434261E-3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2.2661063651385559E-5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35.850986907435924</v>
      </c>
      <c r="CK42" s="43">
        <f t="shared" si="1"/>
        <v>0.78256950243897427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204.78824185330097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5.4663597009423635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4.4637036279914737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33.172853009489664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0.38686373317985945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0.21518201077939525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0.11135687001315457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11.013506925313783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1.0440159872745995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0.4981013829226596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6.6465119398973149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4.5258371833396739E-2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2.5513742267858699E-2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6.380324354517819E-2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4.5258371833396739E-2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0.5308184345781044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6.1874998527919681E-2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0.17176093942898712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3.2988746895764066E-2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0.1491880490817436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5.745096873600819E-2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0.22261367533420823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4.3930070224820593E-4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5.450392228961308E-2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3.4598013129012131E-2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1.656927132018552E-2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2.2343707494535204E-3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5.4910735295464946E-2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9.8184640613046201E-2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2.9854685892563718E-3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0.1043301057042037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2.7580865835131695E-3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2.6471676649289305E-4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1.3883845511192708E-4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3.5192201965601137E-4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3.1492081844319555E-3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3.6499340895752045E-3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2.1657668902773388E-3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3.190760601774438E-5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63.198288917284103</v>
      </c>
      <c r="CK43" s="43">
        <f t="shared" si="1"/>
        <v>1.6079620215702952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412.31726694810817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52.017153261586238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38.659284741894872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72.956372157441976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0.3359782041608611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0.96674092349875873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0.57280388965174855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0.5970675632876824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10.791266898612289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2.0151030260959284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0.95578427966865553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11.631078040434966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0.1940100670118298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5.4720788131541735E-2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0.15548161498351773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0.7761509412173202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0.21900801456411684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1.25155017173655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0.16576359161122523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0.49016947827077756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0.18112511487724067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0.32149659466714153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0.22353417348140137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0.23384091742173671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9.0902089278212662E-4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0.10225293880380895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0.10363765064674618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0.14229713689012696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1.369957595871917E-2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6.8662356848408296E-2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8.2366382447021061E-2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7.9239250892718573E-3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0.27922208289167699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1.3466521370400147E-2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7.2019267933247789E-4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1.1072619510221491E-3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1.0862083822754654E-3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6.1972175895329057E-3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5.3453321184843555E-3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6.9159893913908806E-3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7.3359962257932027E-5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192.89800441224224</v>
      </c>
      <c r="CK44" s="43">
        <f t="shared" si="1"/>
        <v>3.7033631959793301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409.41924995224537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95.673129469320997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58.812184031816749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69.852727295901616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0.39152949670466014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1.0808991414766154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0.43762571066895689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0.32486631398750765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9.3991277335111203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1.6968239564629575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1.2455311295883553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8.4796435343567698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5.6605256361569441E-2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1.5965585127622146E-2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6.5261454031091043E-2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1.0746839392465894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0.12772468102097717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1.2911708366504273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0.19970067076231093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0.4035138471874623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0.25954652774911424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0.25136910291179748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0.31672793967594881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0.21945775431402842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8.2476211548704391E-4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8.0324629640008902E-2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9.4381679225318926E-2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0.24035209344685832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3.0118966299199041E-2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7.1809571196029001E-2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6.6082518664097478E-2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6.0553392904785118E-3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0.25426966545048579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1.3234629196607306E-2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9.9398138550760751E-4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1.3910604646387322E-3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1.5734809581595219E-3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6.0467527515641129E-3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7.87075825111711E-3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5.2135180619953649E-3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1.3821321321098355E-4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248.73432872958412</v>
      </c>
      <c r="CK45" s="43">
        <f t="shared" si="1"/>
        <v>3.8221682988618535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314.00712766834346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59.708238732497023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49.889967620368431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46.195234104771188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0.32977709943196476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0.9492372872407131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0.24396611869214641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0.33221989276109037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6.0003770460296071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1.8686813787509255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1.1593078904202843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5.7493031389901068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0.47634469917950462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8.5497766519398277E-2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0.61924810893335591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0.21496581296305847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0.92545464303910208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0.19007577350028804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0.24380508309891463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0.23138061324483436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0.17848413299016275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0.24612647087865436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0.15184466768030488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9.844299090064942E-4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5.9026083677347463E-2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7.9770591656964027E-2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0.21488134780536761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2.822709134378901E-2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5.9843658069307186E-2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5.4453677450463318E-2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5.5269174722885582E-3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0.21120405688625113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1.0985117547384756E-2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6.6299520816697052E-4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9.4939290343227091E-4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1.1438501198386627E-3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3.9176958077050197E-3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6.7225971916633973E-3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1.5861525216337047E-3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173.8223666975488</v>
      </c>
      <c r="CK46" s="43">
        <f t="shared" si="1"/>
        <v>2.9070570400028726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256.97619151121393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46.165540777074646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34.963973175554926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30.622808215210316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0.44712877665465139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0.14910536498412338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0.89639853207508102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0.17028273919843739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0.30026429352842265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4.0123232485619296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1.0597636759159121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0.79835530252332043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3.9268248641626879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0.17219130452074952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1.2149326035743386E-2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6.0718879319795645E-2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0.73189421547553024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9.7194608285947087E-2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0.66961122160527176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0.1959173311281403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0.18573921643384578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0.23531374612571435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0.14118816719491786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0.19899528641569139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0.11082472466208876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6.0936613378904719E-4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4.4003785174671288E-2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5.6120943011319216E-2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0.1593907580621603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3.8260019421451068E-2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6.0244162272761886E-2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4.8902219855462302E-2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4.3678058586013122E-3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0.18850756057933632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8.3305552555275036E-3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6.1965666358897696E-4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5.1909942089981248E-4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1.0093599850829686E-3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3.1221186775989185E-3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5.0066869585677102E-3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5.0074058446264707E-3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8.29451604201251E-5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124.58691729908222</v>
      </c>
      <c r="CK47" s="43">
        <f t="shared" si="1"/>
        <v>2.3616941419015345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182.42215323968026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41.44957057958927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21.834168585978599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19.00748295654482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0.11448652072817027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0.65649836911780213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9.2204879948335552E-2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0.18991983508178148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2.367185612185819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0.78852372870879395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0.55568942572423008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2.6186154114709859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0.19840837769183525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2.7975743341922168E-2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4.6633701489455726E-2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0.52907736554367402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0.22380594673537735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0.4571543238997362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0.15782139734519357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0.11062350167839646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0.20203173879797423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8.7357734070776599E-2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0.16143007386393149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7.1917332857024951E-2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4.9870596721008026E-4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3.2276076526252841E-2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4.0461436213249852E-2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0.11296588137287435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3.3139244372687393E-2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4.2071185880514027E-2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3.468837040121988E-2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3.1471784527030214E-3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0.13544869600555734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5.5712943744865148E-3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3.586689232795466E-4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4.0992114268667557E-4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7.4675283816460255E-4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2.1409633271093726E-3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3.0210405534321391E-3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1.321896129866378E-3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90.700247039880864</v>
      </c>
      <c r="CK48" s="43">
        <f t="shared" si="1"/>
        <v>1.6966034149943283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144.4087497778909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28.295017934494798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13.61879936302104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13.928547103888496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0.1826947531255517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0.52782009571551813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6.2247713623271882E-2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0.1299060505261469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1.5349087565503197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0.36537034682022657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0.15290784140049757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2.1041083373048122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0.10555696847254098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1.4886239143563469E-2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2.7062696113454115E-2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0.15833545270881147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0.37185123637832457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0.14084561950646071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8.289762525391707E-2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0.1906990800828795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6.5163452480301504E-2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0.13063104651176971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5.1761757573663573E-2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2.5650054121329E-4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2.8787390876602929E-2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3.5599379030109526E-2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9.603412878646124E-2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3.1347983815633008E-2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3.2698506620939823E-2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2.4716224789775559E-2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2.0080573370860281E-3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0.11023563786977354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3.9826837224185476E-3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2.1467106914620939E-4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2.9555175103618384E-4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5.0666330759033197E-4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1.541098864356599E-3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2.7733873685343688E-3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1.4051970175632629E-3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61.208169652909056</v>
      </c>
      <c r="CK49" s="43">
        <f t="shared" si="1"/>
        <v>1.406252880555557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134.40710961323731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28.192685129402111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9.6343795086850115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11.295409467121791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8.6129950819341577E-2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0.60705887894755794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4.3078752810441698E-2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0.10211385531370984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1.2437309031120989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0.53609456099679875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0.25962208198697323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1.4885124988886826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4.9784637685664816E-2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1.4041820885700333E-2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1.2765291714273028E-2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0.1991178846415029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5.6143967941496724E-2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0.33826847944072358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0.18171232215852215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6.4354355649432496E-2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0.20431011828134699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5.6527596102911519E-2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0.12001663440897306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4.7048850337953411E-2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4.2217501649203176E-4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2.284456184652316E-2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3.6262565126863176E-2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8.0787917878777343E-2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3.5277841677509233E-2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3.160860975647807E-2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2.3506097853413913E-2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1.943862408796507E-3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9.8502775588177924E-2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2.7482769082702273E-3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2.9073518163485394E-4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2.9485265742098513E-4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5.9565668870193735E-4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1.3476739794418906E-3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2.7800276835820291E-3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1.2389520335170147E-3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53.820669190953161</v>
      </c>
      <c r="CK50" s="43">
        <f t="shared" si="1"/>
        <v>1.3526909386654633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115.85271833361263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18.961397216400616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5.2573559337220388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8.7212772736320456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0.51991042490002903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2.9972357783659309E-2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6.2163877167464208E-2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1.029365770911687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0.21646177696254262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0.23833835809627441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1.1586006800225901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8.6594364560330345E-2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1.9426211614832569E-2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0.151524450595694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0.29657301466165181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0.17671526814864455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5.0842596145759193E-2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0.17773553623165583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4.4559060660112802E-2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0.11290563147792695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4.4216493473522453E-2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1.9356388613594259E-4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2.0190920167440427E-2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2.4714822085864886E-2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7.7800217007031158E-2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4.0329632989250311E-2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2.6818672496745636E-2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1.8138722336571749E-2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1.5848418735257986E-3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8.3844358374981193E-2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2.1712381863937397E-3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2.691709846046097E-4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9.7062102060429457E-5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4.4608381073361837E-4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1.1103088537626109E-3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2.135322701835478E-3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2.4470640841862609E-3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36.452388696369795</v>
      </c>
      <c r="CK51" s="43">
        <f t="shared" si="1"/>
        <v>1.205839602740397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103.2327163403485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18.172721848345823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5.1080625125815029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6.9000169955766104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0.54595008854226901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2.052538722299789E-2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6.693762442273074E-2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0.82485877282328268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0.3294562901141791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7.0908535201714334E-2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0.80755177004499701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0.10197225808762052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5.7515977319638999E-3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1.568772902692795E-2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0.16316045953040617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0.27069925900733788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0.21408382614383889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4.0168307988762128E-2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0.1752312957714168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3.1563336841895148E-2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8.6699772207792333E-2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4.0877049630811242E-2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3.3988052935221812E-4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1.6235963817515978E-2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2.2203695697359013E-2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6.7867407289139467E-2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3.4780911399705107E-2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2.0890126550319701E-2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1.3380583045376005E-2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1.3344441730668382E-3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7.2609470837121756E-2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2.3600451138008891E-3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2.3406156567014843E-4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1.6304647290916931E-4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3.3568130791362418E-4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9.0713771740254842E-4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2.2657310032156278E-3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7.9799511529791501E-4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3.5247592127637961E-5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33.133561869253036</v>
      </c>
      <c r="CK52" s="43">
        <f t="shared" si="1"/>
        <v>1.1160642768191482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80.544479903482625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11.305954633742886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3.831928274797257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4.9315310256351932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6.0258734460907258E-2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0.45568648353200564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1.10484636068971E-2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1.4283551872215054E-2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0.57597564775627763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0.18749013952597643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0.12106240387682872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0.77017676003300384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3.4816157688524189E-2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2.0088302731763954E-2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8.7048420076010477E-2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0.22788834762900234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0.21047499467513692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2.546815661672891E-2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0.14062600359585015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2.3802443837897303E-2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8.042261263221806E-2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3.3620758696972702E-2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2.2782971020568143E-4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1.823902229979936E-2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1.6950891567011218E-2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4.332696718417995E-2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2.9798406995863676E-2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1.3042193961719073E-2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7.3585228670105026E-3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1.03682213137818E-3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5.3512879193553756E-2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1.1864945920105222E-3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2.2554350834377379E-4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1.4465283161649905E-4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2.5715910765432379E-4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7.1924454198480671E-4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1.2780065331323301E-3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22.407348999335742</v>
      </c>
      <c r="CK53" s="43">
        <f t="shared" si="1"/>
        <v>0.92960795470926993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47.268427480948326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7.6717546021181864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1.8142920291821731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2.398896466187832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3.4479923583328832E-2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0.25033560328395776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7.1509923288852533E-3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4.0865094617278611E-3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0.2445754154856076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9.1940474451799314E-2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2.8858717428820471E-2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0.29647202462912392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1.9921733625923324E-2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5.1076377907366965E-3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2.9882600438884983E-2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4.4951604079006467E-2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0.1341379525518627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0.13991259105522325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1.9946272745565943E-2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8.996588960799308E-2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1.6856775254982807E-2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4.5474889254741004E-2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1.7274918474590055E-2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1.3518810636688455E-4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8.4956122512224626E-3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8.1094133875597146E-3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3.0931688555519025E-2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1.6044696566036926E-2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7.7933131650792953E-3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4.3338377323536952E-3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3.4621861621867941E-4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3.0106606720120895E-2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7.3011941576292874E-4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9.5040533866087891E-5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4.6732125920495899E-5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1.6319196495796217E-4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4.1446867364479932E-4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9.6165805338922913E-4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1.8515393238304604E-4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2.4539709867076348E-5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12.942706334075991</v>
      </c>
      <c r="CK54" s="43">
        <f t="shared" si="1"/>
        <v>0.57248676845522795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28.369433521003614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1.545008754375687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0.50468183186341065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1.1687642023776694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0.16507066983639027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2.8198197677054772E-3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0.10876978277035845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4.7215887230496384E-2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5.927676303212579E-3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0.15923430581040254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1.311432810445261E-3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2.0460217799881764E-2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8.1822323873804712E-2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0.11550714059286496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9.8473989307814695E-3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5.479946486434379E-2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9.1332367400429239E-3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3.4430118751903549E-2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9.618696197164189E-3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8.692098503274343E-5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5.7128437035172952E-3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4.5392160137895116E-3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1.7115385217910312E-2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1.1237046635567113E-2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3.7274992884971827E-3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2.419821695209024E-3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1.6288004425435386E-4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1.8197816048963134E-2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2.0537646924361337E-4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3.9282674976405051E-5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2.5753583009166652E-5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4.2923508266901117E-5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2.3786806495184042E-4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3.7097874258927132E-4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2.3805713081820082E-4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4.7332751256963641E-5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3.7292645809456593</v>
      </c>
      <c r="CK55" s="43">
        <f t="shared" si="1"/>
        <v>0.37956538250875865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10.2109438574593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0.26296790554023375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0.14536862576223278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0.31660221769045832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6.3184311912080141E-2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8.3713016657863712E-4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3.0644930389054525E-2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1.0715239808393289E-2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3.0269436987123968E-3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4.9926443134749914E-2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6.6967780944964515E-4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1.7411623045690773E-3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2.8999618820092714E-2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5.784710214301169E-2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3.8249573933719842E-3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1.7952882894975989E-2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2.494962964001677E-3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1.314419200752933E-2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3.5456838896577776E-3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2.5809037440944228E-5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2.3435798689972875E-3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1.6392420532440339E-3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4.7241462977220408E-3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4.1844127048433306E-3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1.4016409993152287E-3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7.8383002598423224E-4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6.7709250960514304E-5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5.6016411901019707E-3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1.306772329034333E-4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1.1664280566140498E-5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1.1470824205531338E-5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2.124216267806173E-5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7.1691946792345793E-5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1.3218759322564686E-4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7.0266725473773977E-6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0.88568458821651241</v>
      </c>
      <c r="CK56" s="43">
        <f t="shared" si="1"/>
        <v>0.14896737225416928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3.9246578733497923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6.3674562402994281E-2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1.0666480176166556E-2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9.4347983708923985E-2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2.3983539394604521E-2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1.5315138945709374E-4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2.8831249455497378E-4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6.9131460562292853E-3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2.7027102873243376E-3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4.0724139855890048E-4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8.2512654906843168E-3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9.0097654548429307E-5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7.0276170547774858E-4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1.5857187200523557E-3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1.1958618690944663E-2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3.0384750919239173E-2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9.6833272447326548E-4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5.542920171137538E-3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1.0601229226042319E-3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5.5732105581095953E-3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1.1068459122647208E-3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9.0082299848324775E-6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5.3596909842080793E-4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7.0182892184252022E-4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1.6188869356971909E-3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1.5578454117540501E-3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5.7755761151856498E-4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2.5534168183001033E-4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1.3504127211074975E-5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1.9398423394182066E-3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3.2839230105285088E-5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6.513755478283224E-6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2.135240820198208E-6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9.4900795463105808E-6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3.0694312438029842E-5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3.0758259701297494E-5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3.9245386024329019E-6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0.21376697087957677</v>
      </c>
      <c r="CK57" s="43">
        <f t="shared" si="1"/>
        <v>6.3920941673142287E-2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2.2400866922941773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1.7128640583171973E-2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8.6079416173495821E-3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2.5910669927949596E-2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7.1403099430684654E-3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5.0891546724195177E-5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3.0331275873093071E-3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2.9080883842397238E-4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2.1907599161272585E-4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3.4068134943905839E-3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3.7805148995116407E-4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6.0578500354290165E-3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1.6685950487216411E-2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5.9352743601441657E-4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3.065928246269136E-3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5.1098921030571262E-4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3.5072695780926687E-3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8.9576397677684858E-4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1.7878828295974394E-6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4.0818686902925247E-4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3.9365828961285986E-4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7.7351599357806304E-4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7.5024595645934876E-4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3.3182428705046108E-4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1.3876325171278893E-4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8.0407428844329271E-6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1.1966486993074006E-3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2.1725771950487402E-5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1.0773544387638892E-6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2.1189722424858541E-6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4.7088272055241203E-6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2.3838386210571703E-5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2.4418632508646515E-5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3.8942421420684967E-6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6.6166331019951577E-2</v>
      </c>
      <c r="CK58" s="43">
        <f t="shared" si="1"/>
        <v>3.5401733129266956E-2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24.214744303619351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1.5277277274505354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0.51183634105869658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5.5285708419394375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6.0174159655526097E-2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4.3660840023367148E-2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0.13833085256193181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2.183540498145315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0.25937034855362218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7.8158792621125309E-2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1.2154142764904965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4.3229420697525056E-3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7.6782791915190371E-2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8.3532420352450155E-3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3.0248119528341638E-2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5.7331182735238777E-3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9.2366842320882603E-3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7.1469483479605425E-3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3.8306750224167949E-2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9.4724630979280689E-5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8.6505983663650171E-3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2.5669800631594637E-3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7.8813771870186761E-4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6.8324820412731567E-3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2.2695013824445562E-3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1.2070408618102673E-4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1.0153278086540242E-2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1.7265898963271674E-4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5.1371687771708177E-5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2.2453780475576264E-5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4.9896547426529411E-5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4.1866109510989828E-4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7.7624386590032185E-4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3.7361413824570492E-3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2.063275214831599E-5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11.551107620569805</v>
      </c>
      <c r="CK59" s="43">
        <f t="shared" si="1"/>
        <v>0.21253212103308441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59.266635543072859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4.1919459700868336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10.860696854076531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8.2559202999651055E-2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7.3205037921653351E-2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9.7606406039523405E-2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3.4222827412340577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0.4575370300705891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0.32169093013230038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2.2631068010733095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3.9649568357416398E-2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1.1183211587989241E-2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3.0502001887351065E-2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3.9649568357416398E-2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0.16281081055866381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1.2370437207526183E-2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5.4742142314812586E-2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9.5009664854377746E-3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3.5376051594014656E-2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2.3133711895465078E-2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6.4804396704444073E-2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1.8036130595762309E-4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1.7386068699934591E-2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1.0284379452759056E-2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3.4013802670050325E-3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3.0576969174681869E-4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2.4547665949064282E-2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1.9191810290099174E-2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4.055702275369016E-4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2.9916736420783973E-2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6.5750314604090358E-4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5.7962445034715709E-5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1.4249461362958542E-5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1.1479641438552216E-4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1.0242618161178504E-3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1.3958817587539469E-3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1.383203801925519E-3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21.891615323824624</v>
      </c>
      <c r="CK60" s="43">
        <f t="shared" si="1"/>
        <v>0.47300611790887304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100.09326810994862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13.151324382536362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6.6091545284053703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20.815470470531277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0.19044750483843151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9.3253000216132281E-2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8.40633696579553E-2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5.6968835885867728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0.31521548007196992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0.41557159278367678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2.6856909482344089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5.1211714390830908E-2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0.3231185771227657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6.5656044090808855E-3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0.33308065022364353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3.046018034480729E-2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7.4435696848819247E-2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2.1741988727663007E-2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6.2159711926239473E-2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7.0678333663907536E-2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0.11514989750372388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1.3263626557732003E-4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2.2023685815984108E-2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1.5304423939897014E-2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2.0140153942170811E-2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1.6866093030202421E-3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2.6085989510892454E-2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3.0324078489924834E-2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9.942081399372249E-4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5.1062734874033788E-2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1.7125228129899013E-3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1.0990158626342494E-4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1.5720406163565432E-4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3.7662801701148283E-4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1.0971366577698081E-3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2.151242829071533E-3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4.904509845751844E-3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50.437970761785031</v>
      </c>
      <c r="CK61" s="43">
        <f t="shared" si="1"/>
        <v>0.88597012533073549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166.46024894042264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31.56827413173524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17.150799202619574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35.900517067607964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0.1954958768710508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0.25204887922233193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0.16042742916211003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0.16224416373048947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6.7076412277248343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0.47801628964883508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0.5237946783502736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3.9339211178443572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2.172749241010008E-2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0.61586530377953341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4.3217915437228624E-2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0.13728368587113271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5.6357555528348445E-2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0.11568144909957487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0.21520554262544583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0.14535095769234888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2.1563502647447172E-4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3.4584498008140584E-2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3.7518875423448304E-2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9.1990127132243887E-2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1.0968299735732445E-2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2.6543363686343087E-2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1.9514745178021698E-2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1.777966362430059E-3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9.1941006387638288E-2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3.4144195464325625E-3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2.2444059818224052E-4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5.5760669614016709E-4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7.5509814338902044E-4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1.9264642174605887E-3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2.8112803278261271E-3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1.3530980703205138E-2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1.2809181099389136E-4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97.054907556927162</v>
      </c>
      <c r="CK62" s="43">
        <f t="shared" si="1"/>
        <v>1.6673653090177152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154.49741983666172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26.985971688147984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24.701551778513561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27.566273783307306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0.23726346339788068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0.11126833349225472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0.23562874261393979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4.8405473874188454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0.88360778480227431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0.62867305387539052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2.4745740062571828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0.19143552429432636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8.1810053117233519E-3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0.31905920715721059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0.50954014484436494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4.3835424573672725E-2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0.10259523657548701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8.0228705642073642E-2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8.9053814876774703E-2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0.26373703095562812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0.11302066419484097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4.2948841161664355E-4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2.3440754291622359E-2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3.2127895088557602E-2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0.12149450876201201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2.3665926698922729E-2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2.6771681968841735E-2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1.9968043116120108E-2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1.5559730187890751E-3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9.3389769165781136E-2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3.9142237078312039E-3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3.8820601579105796E-4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3.9590606567790535E-4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8.5622220508857255E-4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1.8675856221369862E-3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3.5846654032795672E-3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4.313340608470155E-3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5.1967729245198142E-5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89.184035758589886</v>
      </c>
      <c r="CK63" s="43">
        <f t="shared" si="1"/>
        <v>1.5602271795426266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104.69269176983974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25.683025648005529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10.629292291370787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17.215294549673079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0.34626089483234829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0.18224208911725254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6.2200875816285167E-2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0.14363908501852418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2.82583387009843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0.42321701544633206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0.31882348496957019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1.3112205862573758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0.10003092517378949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0.15777902020481935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1.2824477586383269E-2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0.20006185034757898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0.34488350543146595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3.6492251746623641E-2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6.2159818660519818E-2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7.1559690561840306E-2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6.1677567795798666E-2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0.14833888613488624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7.1510140385056181E-2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2.2295266209818878E-4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1.3461842969978353E-2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2.197070989372046E-2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7.4200400975866596E-2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1.3402385376229587E-2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1.8979995487360023E-2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1.7167471996603626E-2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1.3673282596110337E-3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6.7830300408799546E-2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2.134591660707856E-3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1.4656446576785713E-4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2.1619757146260359E-4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6.672810922159619E-4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1.1210330053922355E-3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2.1454150247888918E-3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6.6617432493341531E-4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59.61174666391809</v>
      </c>
      <c r="CK64" s="43">
        <f t="shared" si="1"/>
        <v>1.0323225058917267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90.548151697287608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29.087928978478111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11.485604748232443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13.099751058842925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0.20118621748797821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4.5563798525185009E-2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9.4067196955220672E-2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1.7819106094729882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0.38802718744028525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0.37203576395789778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1.1145199079250736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4.5857758515670068E-2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2.3516799238805168E-2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0.28644467377357796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4.3971364721856622E-2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4.969960123765229E-2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6.0017123676830209E-2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5.4561021524391108E-2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0.12549034950609952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4.9218305812742794E-2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2.2311637244140263E-4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1.2489249278420969E-2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1.9238257209238489E-2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6.8853917267204925E-2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1.8312570501279209E-2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1.6683645694622284E-2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1.3826036637184414E-2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1.0338404943973924E-3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6.4042744269450627E-2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1.9718092751274834E-3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2.077816679916328E-4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2.5241448195391006E-4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7.2118423415402878E-4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9.064885165408278E-4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1.6621579491930953E-3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1.3333561292102379E-3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4.4179688947431824E-5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57.739970025072587</v>
      </c>
      <c r="CK65" s="43">
        <f t="shared" si="1"/>
        <v>0.89120518992050901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80.140543591834728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21.319950952724714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6.4285857503158299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9.4424558980623434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0.14396077052014344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2.8957626254051832E-2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4.9638891137446552E-2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1.6502544485164816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0.46538820900927097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0.28047751705534085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0.84809831195992857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0.12721578834677497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1.1377021722069305E-2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2.068352699048355E-2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8.0673426756491445E-2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0.22710316520607046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3.4607991482006085E-2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3.4742130983874318E-2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6.6639388316169557E-2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4.4206352995446889E-2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9.8454431492168662E-2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5.0136287522953085E-2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2.9433721326583976E-4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1.045334335798008E-2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1.4955715971552673E-2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6.530469538367828E-2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1.8714127613296282E-2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1.5560789955205339E-2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1.4037805625230337E-2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8.9720744935560721E-4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5.9386838288416136E-2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2.0267941928111244E-3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1.3006760857063446E-4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9.3023325217805574E-5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6.0078854350726198E-4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8.381978113776846E-4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1.9430266802025677E-3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1.6123945969507972E-3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4.274357602334667E-5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40.897718139371371</v>
      </c>
      <c r="CK66" s="43">
        <f t="shared" si="1"/>
        <v>0.76278164519133096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60.829737488429146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9.3157390137892406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4.4688230379085638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6.3815261317406291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9.7040719105438697E-2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0.17512877132901519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2.1028381099287681E-2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1.1501122264348291E-2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1.0490430477144084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0.25880753328952166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0.16247767134798907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0.56657951009456842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7.9070215567394481E-3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3.5941007076088407E-3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8.4112448319094549E-2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0.17036797624110164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4.6732059827700956E-2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2.8004287299856594E-2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5.4983632563983358E-2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2.4182640428496178E-2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7.1399312223571113E-2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3.5376898912329743E-2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1.8169036687452358E-4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7.7516663617514742E-3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1.1796504028462274E-2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4.8878349989808736E-2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1.7520601678390382E-2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1.2390113449103611E-2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1.185363608400803E-2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6.6959926105384217E-4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4.7145569676114253E-2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2.0238784618506703E-3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1.0036165570377056E-4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7.1780029537426291E-5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3.6388417248103626E-4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5.308713864217295E-4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1.0856753649542254E-3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7.4648197542531876E-4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22.603308510266455</v>
      </c>
      <c r="CK67" s="43">
        <f t="shared" si="1"/>
        <v>0.5941574714389809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48.969891782126041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4.7886345616802188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2.8878035049335176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4.4522166553031726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0.11631499214150753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1.1517703550126686E-2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3.4689703287713418E-2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0.73317272881891304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0.11382269295583437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9.7994048545947662E-2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0.44447555986308074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2.7096504098567328E-3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0.10569142496068394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0.13333244469922054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3.4816832529533687E-2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1.7206031794632731E-2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4.2410093829496218E-2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2.2173778544857005E-2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8.2121333241222588E-2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2.7735046145235868E-2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8.9635487415593799E-5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6.8214740716930353E-3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9.0004879945616602E-3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3.6436271371685092E-2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1.6608550144999016E-2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9.938365328188363E-3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9.2469947608597933E-3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5.2789664006162949E-4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3.850530746002491E-2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1.4522859024413593E-3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3.858043149729477E-5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8.3470855775482066E-5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3.2881939598046169E-4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4.0153895458311953E-4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1.093049493347747E-3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2.1043837508119543E-3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5.5783644979128975E-5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13.789043226450572</v>
      </c>
      <c r="CK68" s="43">
        <f t="shared" si="1"/>
        <v>0.49252845647310417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42.517383149109151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3.1768332771643819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1.4737223400221009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3.3109926775453569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0.14799383379007006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1.0891060688903966E-2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6.6393730547137653E-3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0.49153440181273567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9.9577309988820042E-2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4.6883899758901892E-2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0.31814321678718704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1.6183471820864801E-2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1.6183471820864801E-2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0.11259257664827564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5.0302453595899611E-2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1.847468271270895E-2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4.6780889193097606E-2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1.459561718836567E-2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5.6264841996697471E-2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2.1113901670263741E-2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8.904376265808242E-5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5.5442780266947026E-3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7.9175984745584443E-3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3.1670837580659167E-2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1.6700862114876591E-2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8.5446321180382822E-3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7.924919403366407E-3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6.1736532441891711E-4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3.4980767526941944E-2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9.6929629626764662E-4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6.0362170399760927E-5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4.616995986552651E-5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2.125282004325809E-4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3.737561195215186E-4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9.1209613172104438E-4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7.316470192455576E-4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9.1155783342549004</v>
      </c>
      <c r="CK69" s="43">
        <f t="shared" ref="CK69:CK132" si="3">SUM(AU69:CH69)</f>
        <v>0.4374211232349749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36.148195593790966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2.0767073357910539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1.8975550486427137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2.0830078142582007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0.15430317274637126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7.051665009531952E-3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2.0514804877140972E-2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0.29730359921368088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7.6927254649439475E-2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3.6220223056862608E-2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0.28333254995669888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1.249908785611231E-2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3.5253837542880873E-3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3.2054382620532772E-3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2.5002418444015562E-2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8.1719896079628276E-2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6.0507021247821084E-2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1.3800151434857327E-2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3.669150281026784E-2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1.3175596163746825E-2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5.1644705850551684E-2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1.473330269481183E-2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7.9361289544063545E-5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5.6964484508097574E-3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5.3765990635260942E-3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2.872278921916202E-2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1.7281884512083422E-2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8.74546785388838E-3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9.3396523171163683E-3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5.5768070398653222E-4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2.9974814172910782E-2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4.6209777880472385E-4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1.0760013920052685E-4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4.7028912322408034E-5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1.9921983658813502E-4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1.9840291210980679E-4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5.0808452454517087E-4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3.2607279374954288E-4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2.160465568966663E-5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6.9771557965181641</v>
      </c>
      <c r="CK70" s="43">
        <f t="shared" si="3"/>
        <v>0.37991698541772223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31.400456110695547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1.9035013137586416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0.31885817859269722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1.7225677827788677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0.15385823804115079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5.1169323297997737E-3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4.3092152179681703E-3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0.18128244728234566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2.4236928756110075E-2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6.0867664953800403E-3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0.15774998600065343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1.0503712093797414E-2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2.3700683698824936E-2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7.960066025253662E-2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7.1064894401597231E-2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1.179519964125976E-2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3.664257344298464E-2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8.5829402580462361E-3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4.6666807441708077E-2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1.058179011529223E-2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2.9451641930296059E-5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3.7357729572827674E-3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4.7390630862568558E-3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2.1074528876635093E-2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1.2983582325835479E-2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7.3713523694685966E-3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7.4210444402151854E-3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3.5322946927092641E-4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2.780813947836935E-2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4.5732151274267119E-4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2.9579788459737823E-5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2.3271010846921046E-5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1.1635794281865812E-4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1.8908165708031942E-4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8.0453206177472179E-4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1.6135365130803524E-4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4.277059350703971E-5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4.5117721850462367</v>
      </c>
      <c r="CK71" s="43">
        <f t="shared" si="3"/>
        <v>0.35227529841722749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25.138922463608175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0.87087575852868881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0.32823786895094076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1.0374944712212115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0.16186696944368098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3.326788239121344E-3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2.9572394673696954E-3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0.11117498985838077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3.3267351582865617E-2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1.6708402990638783E-2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8.6607324346137812E-2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9.2413733355302993E-4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3.6039285856011669E-2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5.8013084814221426E-2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9.0467463692861599E-2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9.279415014363409E-3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2.6179634064933309E-2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5.0714424902267201E-3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4.090588069415256E-2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7.8525426703401468E-3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4.8915891408486923E-5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2.4817931697976685E-3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3.590189818059249E-3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1.5601385957164173E-2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8.7083853424746865E-3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7.118593457469926E-3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6.6852863946159601E-3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2.5055153586043606E-4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2.0443084278927669E-2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3.1372194169806885E-4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2.94760662514398E-5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1.9325721635576709E-5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6.9785015554084669E-5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1.6909486101892592E-4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4.7323412215687452E-4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1.3398831484665903E-4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2.6894805878186006</v>
      </c>
      <c r="CK72" s="43">
        <f t="shared" si="3"/>
        <v>0.30390627533003906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14.718920653156921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0.35305371566798638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6.6533822515262561E-2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0.44728945302026457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0.10929662308674865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2.1354319132403455E-3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5.2524017916493089E-2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8.9915535658507337E-3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5.0799472596112626E-3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5.4262439550835519E-2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3.7458600659457677E-4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5.8445098178029767E-3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3.1313640866059679E-2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7.6479609743628302E-2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7.4573737584337592E-3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1.7949066371998775E-2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3.4089281727786359E-3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3.0597260684148541E-2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4.6447879045579425E-3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1.6552790570323588E-5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1.9467716742809272E-3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1.8923463009505926E-3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7.5744251758145167E-3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5.2619956608048243E-3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3.5782476885614094E-3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2.6531361388480021E-3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8.374666899382176E-5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1.1078665002982014E-2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2.6818385620281895E-4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2.7429439042186912E-5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4.9045305393551382E-6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3.9507589883856272E-5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8.5826914904055336E-5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1.6955194617780732E-4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2.7203114873492699E-4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1.1053861003206908</v>
      </c>
      <c r="CK73" s="43">
        <f t="shared" si="3"/>
        <v>0.20680399002889704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6.9975696494470983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9.6829303495673716E-2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3.2441720559807354E-2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0.17612945329718593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5.331641293140145E-2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6.7128332747399362E-4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1.6798078568487522E-2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1.0685836764409273E-2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1.517379214387465E-2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1.0686919148482647E-3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1.3701178395490575E-4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3.2057239697209469E-3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1.6132821323454831E-2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4.8812749421618763E-2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3.067181459919118E-3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7.6889522707585239E-3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1.1317109131613195E-3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1.4863205131096902E-2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1.9435735634356389E-3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2.5738216416251266E-5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7.1226771970828791E-4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7.5448896604763977E-4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3.5580662576569417E-3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2.0392414719957517E-3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1.6869438497096741E-3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1.3094693070951633E-3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3.1164243998496743E-5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4.052223614109153E-3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1.0425283114409229E-4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1.3123187519413606E-5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3.5197263810066905E-6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1.1732421270022303E-5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5.1818247585842918E-5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9.4640789768743013E-5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9.7611300712154299E-5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4.3128363851909744E-6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0.40645730875683805</v>
      </c>
      <c r="CK74" s="43">
        <f t="shared" si="3"/>
        <v>0.10819080907094894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3.6171085282057507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2.6146304669868132E-2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2.1900229631376989E-2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6.0800197885459199E-2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2.2571742794703472E-2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2.7004980100855057E-4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2.3677002113523045E-4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4.6076715678944474E-3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2.219617868044965E-3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6.6879916270000113E-4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6.3036429783782455E-3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7.3990631604759516E-5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1.1541224489070817E-3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7.7064326577380203E-3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2.8596145520726878E-2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1.7074481692987398E-3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4.1292785837236555E-3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4.2288021335338942E-4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8.7633496480883782E-3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7.3772236236595398E-4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7.39806568523751E-6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4.0945935477442076E-4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3.5084089850809366E-4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1.4772477263259168E-3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1.0912457897640131E-3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8.6751049393524128E-4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5.941520045074114E-4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2.8835039564615816E-5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2.0236781915640399E-3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7.4915062195994933E-5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8.0243163574541828E-6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8.7684771423007213E-7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5.8453186839251962E-6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2.7399910534382152E-5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4.5468516491798921E-5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2.4317301019290228E-5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3.2229372829587477E-6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0.14695313946108107</v>
      </c>
      <c r="CK75" s="43">
        <f t="shared" si="3"/>
        <v>5.9103694930204037E-2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1.816364614273061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1.7856735253617018E-2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6.2317764667199739E-3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1.0440713098884865E-4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1.2148979951777538E-4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1.9768825167449273E-3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4.5558674819165773E-4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3.4320868363771551E-4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1.1321526069822424E-3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8.8839415897373243E-4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4.1748601865397843E-3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1.4562829120888885E-2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1.2176579559129656E-3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2.1190752630962299E-3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1.1772719358044012E-4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4.5965009786081831E-3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5.8382646092080789E-4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2.8009318041994279E-6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1.3564870183480762E-4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2.1348272477195309E-4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4.4278537664694514E-4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4.2741005084506256E-4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3.6625995373290858E-4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2.7883040694037906E-4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1.1547304928899317E-5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9.1019492864198028E-4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2.5527353390445191E-5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8.4390214559212646E-7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5.532816192169095E-6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1.6598406803850859E-5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4.7818377186332396E-6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2.9110633365373895E-2</v>
      </c>
      <c r="CK76" s="43">
        <f t="shared" si="3"/>
        <v>3.0214721855945117E-2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1819.4290852742038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126.88766907710982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76.517626611925351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419.51671031054741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5.8174176892990026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4.1231850778326935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3.0805392864480305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8.9616475760770182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143.7655242646172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23.265494577950282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5.8422241940186259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106.45322187716903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0.94785348280538162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2.1542124609213222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1.6805873324641563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5.8263998406901161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0.57237131533558638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2.1341898254445484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0.44442342982396732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0.82535820525437298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0.48081361576528137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2.5221378002968207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8.4967900175805175E-3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0.75767093169580002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0.15990248705431379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6.2839281846656603E-2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1.2005066828680289E-2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0.44800711956716227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0.19114978059614265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7.4303840005231899E-3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0.8997609579427468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1.5296331104874194E-2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5.1200527736743277E-3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5.5945942502587756E-4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1.7094872496677153E-3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3.6248496873900006E-2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4.5129726952087459E-2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0.28703418733831515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2.0563463985326159E-3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929.01391381918518</v>
      </c>
      <c r="CK77" s="43">
        <f t="shared" si="3"/>
        <v>15.746110920276378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3581.5362511061453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228.01901377560208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47.743133655983947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617.75232330616734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4.3035301327863476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5.2422574451423882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5.6777423725199521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226.68500947494729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32.905405566335332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10.936395822004688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132.27425516902437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2.2582058109702143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1.2585361371837747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9.2606172360131431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0.6448287694656567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3.9201182221911908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0.64139641456894936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2.533516959222728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1.1513822662960955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4.2925106987705934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1.2971325883926478E-2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1.0161823942690897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0.53954598591681213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9.522763616397438E-2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4.3662401064690312E-2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1.4032571062091699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1.1483537231644447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3.1455993070767435E-2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1.7393253510472981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4.2496092047655913E-2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6.6669329000296276E-3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2.486854036809124E-3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5.5263423040202752E-3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5.8968883877596315E-2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7.0343167593677619E-2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4.38856148571133E-2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8.3123411532037882E-4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1315.0558086686674</v>
      </c>
      <c r="CK78" s="43">
        <f t="shared" si="3"/>
        <v>28.70555760505076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6532.5749795950005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174.37233841493079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142.38844170278475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1058.1864838060858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12.340632064675981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6.8641275834741515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3.5521917482696561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351.32173178887695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33.303243658162636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15.889020785251617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212.01821553434442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1.4437045055928779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0.81386720676201063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2.0352705244611138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1.4437045055928779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16.932667584092624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1.9737611084893947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5.479031438676552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1.0523136515515084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4.758974967831044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1.8326382292357779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7.1011915158960708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1.4013327865185171E-2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1.738629893087182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1.1036479090053815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0.52854600575116084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7.1274572802255451E-2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1.7516068903959703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3.1320085608663768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9.5233970622755237E-2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3.328043797700083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8.7980673323625039E-2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8.4442451862520897E-3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4.4288315084002917E-3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1.1226020398281687E-2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0.1004571278359475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0.11642986870217865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6.908616662276873E-2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1.0178261546852181E-3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2015.9729738292658</v>
      </c>
      <c r="CK79" s="43">
        <f t="shared" si="3"/>
        <v>51.292654183601449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25002.67430987113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3154.2892956015185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2344.2760780033414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4424.0310996042836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20.373518858492577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58.622595728705051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34.734487843295845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36.205822609289562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654.37601887008282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122.1946513063523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57.958191350879652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705.30166798541813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11.764655296241918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3.3182361091964383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9.4283128363259276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47.065332340299236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13.280515996647011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75.89325947470077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10.051805795490873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29.723586190209485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10.983319447505911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19.495362655299228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13.554979586593701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14.179974420894139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5.5122487329545194E-2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6.2005575101480703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6.284525614317567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8.6288139112514006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0.83073415385803939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4.163644560257918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4.9946485376377288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0.48050211364981443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16.931861356034513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0.81660186196715667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4.3672056557286079E-2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6.7143707422283344E-2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6.5867031511206195E-2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0.37579559586573552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0.32413776659365062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0.41938149125642243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4.4485045637207184E-3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11697.220480340367</v>
      </c>
      <c r="CK80" s="43">
        <f t="shared" si="3"/>
        <v>224.5697458309161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33405.089501883573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7806.104508326709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4798.5683907467474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5699.3817646396228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31.945439501372114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88.19207344976337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35.706494100917489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26.506297142026177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766.88798392893716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138.44624096496864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101.62462772850618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691.86598149035751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4.6185020739885747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1.3026544311249824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5.3247733544183351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87.684966402914611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10.421235448999859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105.34843529111123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16.293857167632662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32.923259426904792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21.176764381190083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20.509556846084312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25.842275793960205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17.905865260604099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6.7293495088032909E-2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6.5537989301751729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7.7007332757988047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19.610663627794459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2.4574486056684277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5.8590433966527611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5.3917651667369082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0.49406360591569803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20.746217802358338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1.0798319153006986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8.1100332116676943E-2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0.11349856981372684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0.12838251314015942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0.49336301819057188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0.64218617922074517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0.42537823392758289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1.1277009466932374E-2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20294.581933731373</v>
      </c>
      <c r="CK81" s="43">
        <f t="shared" si="3"/>
        <v>311.85605984485301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24566.972317073858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4671.3928404573981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3903.2408675889606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3614.17604071499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25.80076743069025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74.265467574377837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19.087174640647969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25.991884226473136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469.45143531108442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146.2000052103709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90.700759127359404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449.80816870888873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37.267775177663694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6.6890878524011752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48.448107730962796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16.818278028894383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72.404785092211696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14.870956275425781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19.074575700648218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18.102522584446682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13.964061219774377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19.256194091751411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11.879869654861357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7.7018832350219391E-2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4.6180230826424991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6.2410109334304993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16.811669729247949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2.2084026460915589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4.6819876416751756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4.2602917851640454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0.43240938366174986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16.523969558609849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0.85944252504816809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5.1870749069727669E-2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7.4277642516706321E-2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8.9491389694307977E-2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0.30650872535690066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0.52595576518527254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0.12409579801255118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13599.338659781162</v>
      </c>
      <c r="CK82" s="43">
        <f t="shared" si="3"/>
        <v>227.4393908068767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19416.800778373112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3488.2107280946379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2641.8342398871855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2313.8212255866479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33.784493137381553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11.266215558171643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67.730755962146844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12.866351561862269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22.687595819731463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303.16614437163582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80.074422639724119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60.322731721925507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296.70599299733851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13.010560379099052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0.91798793436954118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4.5878428515316489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55.30101481059544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7.3439034749563294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50.594989412882008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14.803269381395801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14.034223719397483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17.78001340149941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10.668001959892552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15.03583584707366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8.3737780820365533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4.6042945656905587E-2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3.3248711688282446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4.240428514163205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12.043367041151674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2.8908793865854432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4.5519738230658362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3.6949907887177873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0.33002596737204626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14.243396353028878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0.62944637329465614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4.682048526419029E-2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3.9222505324352869E-2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7.6265982575130578E-2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0.23590339639199809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0.37829902709078717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0.37835334522548753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6.2672329523472117E-3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9413.6322067889432</v>
      </c>
      <c r="CK83" s="43">
        <f t="shared" si="3"/>
        <v>178.44666614086645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13376.141388952361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3039.2981704118274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1600.9948404267811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1393.727543281417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8.3947473549288478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48.137876080207548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6.7609415251219556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13.925910430860103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173.57436517531355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57.818662352344624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40.746039857708624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192.01050620811631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14.548334539564946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2.0513270551681897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3.4194256209309692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38.794705146958172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16.410616441345518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33.520933529490186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11.572285972952482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8.1114906995263674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14.814018227637998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6.4055235704510691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11.83689291067572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5.2733530195096234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3.6567716203589118E-2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2.3666498581921962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2.9668430175660379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8.2832461657540932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2.4299418156176538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3.0848782384410702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2.5435317958857384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0.23076749842059763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9.9318031091273493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0.40851629009494939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2.6299471552158789E-2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3.0057550936226949E-2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5.4755803330351543E-2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0.1569865702349772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0.2215184113706497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9.6928301856901128E-2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6650.614011908594</v>
      </c>
      <c r="CK84" s="43">
        <f t="shared" si="3"/>
        <v>124.40378954482799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10906.090560867378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2136.9067213004287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1028.5239600220552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1051.91684250404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13.797540146612546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39.862222840187258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4.7010946568438348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9.8108123892897225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115.91994202119331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27.593633327659926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11.547962075327709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158.90724150591365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7.9719120847094711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1.1242440119462074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2.0438388607928495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11.957868127064204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28.083085445653531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10.636994529774013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6.2606248561157685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14.4020458625728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4.9212981561159639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9.8655658019993311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3.9091704384692774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1.9371527941944161E-2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2.1740918912060692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2.688549358748475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7.2527246935524552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2.3674739302136198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2.4694686088037101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1.8666277929463593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0.15165324264186192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8.325256270772007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0.30078170068500298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1.6212467212047187E-2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2.2320767731741988E-2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3.8264412128403848E-2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0.11638743361308543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0.20945277795232531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0.10612380449922013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4622.5858358740634</v>
      </c>
      <c r="CK85" s="43">
        <f t="shared" si="3"/>
        <v>106.203545771349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9168.1924100796514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1923.0825107907344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657.18134510537482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770.48370166728682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5.8751055926631617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41.408766414617709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2.9384925818945757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6.9654014281319165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84.837507918337337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36.568140624101105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17.70936975291983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101.53457680839728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3.3959151318832075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0.95782221668500733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0.87074746971364303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13.582250849188339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3.8296984604026529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23.074006387770641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12.394980724052674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4.3897463215932824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13.936424056135198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3.8558665463610278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8.1865877470166399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3.2093013071454028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2.8797448238157011E-2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1.558275742522637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2.4735460447204121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5.5107142594888261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2.4063759814672618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2.1560899337572765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1.6034005087260228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0.13259495449199127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6.7190820643193829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0.18746576400389112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1.983165989714341E-2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2.0112521604234063E-2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4.063099897084934E-2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9.192768436978653E-2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0.18963155135000284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8.4511531144664545E-2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3671.2213528123316</v>
      </c>
      <c r="CK86" s="43">
        <f t="shared" si="3"/>
        <v>92.269901739147429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9876.3854502975737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1616.4494910348501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448.18692558708153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743.48446210191321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44.322099902345528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2.5551282920545981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5.2994389844428964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87.752909634723025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18.453256645926729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20.318224086649753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98.770120058202053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7.3821256378174924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1.6560746826384052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12.91738252457956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25.282699008586047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15.064886938283752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4.334305522148842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15.151864274641444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3.7986373104789108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9.6251477913033234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3.7694336316524235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1.6501223072134252E-2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1.7212656987088775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2.1069260416715641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6.632429021350835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3.4380807476945479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2.2862782216332898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1.5463168749828899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0.13510696551494938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7.1476890059639375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0.18509695362933942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2.294668985095312E-2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8.2744949480119036E-3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3.8028418506815216E-2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9.4653266374467804E-2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0.18203517679549636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0.2086109714526308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3107.547639173225</v>
      </c>
      <c r="CK87" s="43">
        <f t="shared" si="3"/>
        <v>102.79721424924547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9656.2101743102612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1699.845047459253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477.79935425106947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645.41568484872869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51.067229329380346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1.9199093074421467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6.2612298979320791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77.155866443011874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30.816772951150547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6.6326620410027246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75.53699926370102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9.5383090840768343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0.53799452835110906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1.467403106416532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15.261747876209443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25.320741637631894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20.025031728797259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3.7572742250347289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16.390833071823181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2.9523800705103183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8.1097471052018637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3.8235686954073667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3.1791838304056068E-2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1.518684042833371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2.0768953864708828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6.3482001830586965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3.2533464432181036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1.9540263948182477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1.2515966519275159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0.12482160557060418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6.7917646256360484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0.22075454805027006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2.1893715015572999E-2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1.5251085764325321E-2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3.1399050375800382E-2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8.4852096959299128E-2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0.21193256887060891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7.4643086267196096E-2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3.2969989533231624E-3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3099.2562103877262</v>
      </c>
      <c r="CK88" s="43">
        <f t="shared" si="3"/>
        <v>104.3947268565005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5906.8165724500232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829.13441464873188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281.01860568390839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361.65916304481459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4.419139483861291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33.418261263760947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0.81025103162294976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1.0474997295078616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42.239797259493031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13.749792222261521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8.8782423621978133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56.481745928836851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2.5532805906754126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1.4731974137838564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6.383790061425894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16.712438519142268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15.435411441270894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1.8677348187450697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10.31296011288128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1.7455779700232879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5.8978793042671835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2.4656147123626133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1.6708138280264902E-2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1.3375784326230669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1.2431119717429067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3.1774300126363673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2.1852984150707475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0.95646340415265163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0.53964523542389542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7.6036472712300449E-2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3.9244248896854828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8.7012864539051396E-2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1.6540477193346666E-2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1.060827190228358E-2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1.8859041372782399E-2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5.274657661618827E-2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9.3723991745324337E-2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1643.2671807248826</v>
      </c>
      <c r="CK89" s="43">
        <f t="shared" si="3"/>
        <v>68.17380507438925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3424.0282686714704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555.72622208662733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131.42360612797887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173.77115659609922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2.4976551864039589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18.133799408594186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0.51800326746695291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0.2960183924626914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17.716543178474055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6.6599800402691995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2.0904665024811804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21.475827466643249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1.4430896632556207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0.36998684139991783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2.1646344948834311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3.2562023170896053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9.7166791009582294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10.134982110611654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1.4448672269238541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6.5169451502930551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1.2210703437292534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3.2941080256096096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1.2513597838606307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9.7927500967732936E-3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0.61540478619860739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0.58742932991665198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2.2406282936856035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1.1622450234146084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0.56453167591827136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0.313934346840607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2.5079368877902297E-2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2.1808610520207692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5.2888358092423905E-2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6.8845420076281416E-3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3.3851796798483732E-3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1.1821292372404854E-2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3.0023263532736651E-2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6.9660543730325028E-2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1.34121724017741E-2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1.7776064228862277E-3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937.54319157012935</v>
      </c>
      <c r="CK90" s="43">
        <f t="shared" si="3"/>
        <v>41.469771327196085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2809.2136475403349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152.99070653448601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49.974881898388865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115.73401159544164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16.345718647138053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0.27922574376317716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10.770661246100163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4.6754375511387902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0.58697362274990983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15.767786998919579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0.12986142096236941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2.0260229388268094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8.1022551518196835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11.437811597528061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0.97511455238062739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5.4263827460935374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0.90439639118453974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3.4093581534743373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0.95246782452010148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8.607137581046552E-3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0.56570035091831861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0.44948474440387859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1.6948090874450008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1.1127210116236963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0.3691064844382812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0.23961691465437818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1.612879731604586E-2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1.8019941484671305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2.033690168172227E-2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3.8898706445409602E-3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2.5501854596021714E-3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4.2503952408642692E-3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2.3554302340298594E-2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3.6735261063903887E-2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2.3573024124491804E-2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4.6870097250355765E-3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369.28128819791533</v>
      </c>
      <c r="CK91" s="43">
        <f t="shared" si="3"/>
        <v>37.585532044129138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1706.4057346007999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43.945980733407914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24.293332731479111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52.909099040796704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10.559070120125662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0.13989732357734716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5.121239102115335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1.7906813426760599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0.50584883806048064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8.3434763781529835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0.11191345974789395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0.2909749953445242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4.8462822386094713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9.6671402962188715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0.63920919767721851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3.0002027973373115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0.41694667690087633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2.1965966057052575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0.5925383007540268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4.3130870278540777E-3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0.39164823387316344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0.27394255409709162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0.78947749062757577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0.69927970765062686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0.23423576433983298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0.1309900504755683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1.1315257016141795E-2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0.93612038058394087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2.1838175071865217E-2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1.9492806469124343E-3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1.916951114231935E-3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3.5498920290985545E-3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1.1980826732465647E-2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2.2090579506863255E-2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1.1742650334178072E-3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148.01151406548402</v>
      </c>
      <c r="CK92" s="43">
        <f t="shared" si="3"/>
        <v>24.894738609029677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913.60662338658119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14.822566407034415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2.4830105582808075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21.962918960391065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5.5830396305249561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3.5651546785512134E-2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6.7115201663606336E-2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1.6092857592244401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0.62915395412212838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9.4800222349843963E-2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1.920781644382189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2.0973500519876981E-2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0.16359330405504044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0.36913360914983484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2.7838027148278406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7.0731540393035139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0.22541460154478551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1.2903159319036506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0.2467821030393402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1.2973671193079159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0.25765857538310949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2.0969926155902257E-3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0.12476626856389988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0.16337616479479608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0.37685471567094203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0.36264508457041894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0.1344475050561092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5.9440047839750848E-2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3.1435759399233263E-3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0.4515687396989671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7.6445231913927067E-3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1.5163131004336046E-3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4.9705483097140597E-4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2.2091605968636032E-3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7.1452157229048331E-3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7.1601017703398192E-3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9.1357885874997723E-4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49.762024298483723</v>
      </c>
      <c r="CK93" s="43">
        <f t="shared" si="3"/>
        <v>14.879920128132211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520.0625549817679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3.9766160013770508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1.9984352061249695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6.0154677273753983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1.6577071972829915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1.1815073009184787E-2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0.70417635534732737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6.7514702909627342E-2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5.086107619191927E-2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0.79093194755984797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8.7769113782515548E-2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1.4064013584648698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3.8738402725805954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0.13779439692546475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0.71179141531907508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0.1186321740108824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0.81425401260906438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0.20796217576119558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4.1507809298943433E-4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9.476539758376612E-2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9.1392416458733666E-2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0.17958086413498481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0.17417845046942929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7.7036923223596315E-2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3.2215526064941297E-2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1.866753328259361E-3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0.27781611404514733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5.0438942869439202E-3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2.5012054398246346E-4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4.919444065059962E-4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1.0932097922355473E-3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5.5343626128215844E-3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5.6690736368786247E-3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9.0409425898051404E-4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15.361294400960832</v>
      </c>
      <c r="CK94" s="43">
        <f t="shared" si="3"/>
        <v>8.2189300286113447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1328.8776962185423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83.839964504610123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28.088997728765811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303.40169574779981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3.3022896154625152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2.3960573680947888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7.5914402548934072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119.83022535329958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14.23395047792514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4.2892658693926178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66.700556629557497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0.23723815649295452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4.2137525116973809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0.45841644630098838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1.6599824838025512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0.31462702673800647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0.50689875181547706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0.3922164172599234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2.1022309940271691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5.1983802848615378E-3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0.47473502440778603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0.1408729536764263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4.3252103875196846E-2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0.37495886310492765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0.1245476611626635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6.6241033131385239E-3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0.55720038268961203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9.4753294727234118E-3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2.8192199447145136E-3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1.2322379991153065E-3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2.7382659160895984E-3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2.2975645936629475E-2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4.2599382726796441E-2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0.20503520048833176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1.132302030437056E-3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633.91168170629419</v>
      </c>
      <c r="CK95" s="43">
        <f t="shared" si="3"/>
        <v>11.663521688670945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2221.5331828276808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157.12967317675137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407.09917525904245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3.0946249492809002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2.7439961692261052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3.6586498944379073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128.2798424611864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17.15018383210791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12.058168467893315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84.829631525371539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1.4862127904456384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0.41918822294620561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1.143328092011846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1.4862127904456384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6.1027526679202166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0.46368983983633028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2.0519384057670798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0.35613144095203619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1.3260255415783122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0.86713727119537654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2.4291089978850349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6.7606102896088432E-3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0.65169429953141289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0.38549666283133249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0.12749634024822151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1.1461381438210282E-2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0.92013751020475087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0.71938018764374256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1.5202275448644194E-2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1.1213901729309323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2.4645655069822602E-2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2.1726472883527252E-3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5.3412263013018788E-4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4.3029951251700813E-3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3.8393129482699372E-2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5.232282241029293E-2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5.1847605595187238E-2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820.57888763114715</v>
      </c>
      <c r="CK96" s="43">
        <f t="shared" si="3"/>
        <v>17.730022583302901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3627.0158809071213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476.55614899119627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239.49171494294413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754.27691982480223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6.9011246967114488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3.3791494584292545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3.0461506803539438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206.4343350722269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11.422262193226972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15.058802606230905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97.319668988673087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1.8557262130754777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11.708641677610471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0.23791361706095868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12.069630963163137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1.1037661166638442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2.6972788447719931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0.78785057064091712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2.2524418131839741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2.5611256728419813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4.1726133516997432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4.806255712469224E-3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0.79805824826238925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0.55457664362768799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0.72980590574709325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6.1116584985719764E-2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0.94526135485208995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1.098834280603328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3.6026485902312444E-2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1.8503277373981784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6.2055596309505856E-2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3.9824336465511655E-3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5.6965032600324057E-3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1.3647629103234672E-2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3.975624091807365E-2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7.7953213558370024E-2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0.17772159341492408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1827.6885589625424</v>
      </c>
      <c r="CK97" s="43">
        <f t="shared" si="3"/>
        <v>32.104334040267545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8249.92050550965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1564.5522203692262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850.00912186675305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1779.2620989078412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9.688952489301597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12.491770439627709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7.9509285004396677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8.0409675089365606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332.43676649801682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23.690919694304956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25.959738046200837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194.9686889437329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1.0768341769784622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30.522841522970282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2.1419189809008659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6.8039036487657887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2.7931314289943661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5.733277254530762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10.665781352041805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7.2037249373017183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1.0687066960079867E-2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1.7140390039440259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1.8594694028743797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4.5591139083563332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0.54359885604148861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1.315513113521396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0.96716842266394865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8.811762114309922E-2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4.5566794398225712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0.16922172116064021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1.1123479058806559E-2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2.7635492231798259E-2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3.7423346994073813E-2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9.5477309158939191E-2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0.13932959592995409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0.67060764280714547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6.34834601553785E-3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4810.12900744136</v>
      </c>
      <c r="CK98" s="43">
        <f t="shared" si="3"/>
        <v>82.636132894189785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10140.999452762509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1771.322293997518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1621.3760937439838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1809.4125302983521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15.573649417719848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7.3035013157351942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15.46634857999136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317.72691387844839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57.998807174967595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41.265239911819009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162.42765523078043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12.56556613800092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0.53699000589747514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20.942610230001531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33.445518607949367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2.8772973495816312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6.7342110895315175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5.2661025722777079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5.8453706792421443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17.311338205012344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7.4185219077604412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2.819103226304295E-2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1.5386190701113212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2.1088311174123611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7.9747334820982321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1.5533990791342833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1.7572566097387468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1.3106750554630335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0.10213194206566878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6.1299767918782306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0.25692429375889808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2.5481312230704607E-2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2.5986732979939888E-2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5.6201255156404152E-2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0.12258576740052522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0.23529253712733242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0.28312178155673262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3.4110907120262993E-3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5853.9181999232151</v>
      </c>
      <c r="CK99" s="43">
        <f t="shared" si="3"/>
        <v>102.41117936244265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7171.5444140459949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1759.3105689428394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728.11616999041087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1179.2633026886347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23.719185591260839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12.483748522639647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4.2608164521141463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9.839407702573121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193.57218506406346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28.990749705107195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21.839698111180756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89.819800331709345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6.8522091708086865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10.808006097417918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0.87848835523188284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13.704418341617373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23.624833167066992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2.499752368052611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4.2580039996773245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4.9019037570248853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4.224969377712851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10.161348344975091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4.8985095249393034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1.5272459724142567E-2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0.92214846253408522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1.505013570167155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5.0827948173145305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0.91807556339362772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1.3001469187098285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1.1759874143956421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9.3663226884435208E-2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4.6464371464362895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0.14622146629177288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1.0039798939221793E-2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1.4809729884121768E-2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4.5709360496722827E-2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7.679177841234891E-2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0.14696287655551107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4.5633545933274164E-2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4083.4587550676101</v>
      </c>
      <c r="CK100" s="43">
        <f t="shared" si="3"/>
        <v>70.715028675521737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5693.7636565606235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1829.0797742173729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722.2269882187444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823.72621738523765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12.650802383725141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2.8650998969570378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5.9150449485564653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112.04842591790872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24.399560412795417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23.394002771540819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70.082191931115545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2.8835844124212766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1.4787612371391161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18.01194439175082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2.7649659732389531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3.1251635507539208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3.7739402865434348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3.4308548059485773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7.8909660536817272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3.0948991848110357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1.402979374816501E-2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0.78533721899625963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1.2097219839420397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4.329607224435339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1.1515138235727356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1.0490853069264803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0.86939582358625234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6.5008984980273979E-2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4.0270755719768836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0.1239894550904049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1.3065531295055065E-2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1.5872089896913952E-2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4.5348828276897006E-2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5.7000957764710813E-2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0.10451825183818168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8.3842845242494524E-2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2.7780656211293551E-3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3630.7504537335149</v>
      </c>
      <c r="CK101" s="43">
        <f t="shared" si="3"/>
        <v>56.039926003918687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4505.7627114298657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1198.6771702168512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361.43605549430885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530.88566389690834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8.0939439969616505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1.6280921832968833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2.7908603398420326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92.782686830370054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26.165642813368081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15.769360689377086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47.682852878040663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7.1524864912003752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0.63965326344068385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1.1628953395827644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4.5357231407612133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12.768480566401683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1.9457741431266409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1.9533159033713174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3.7466837324782576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2.4854253291524304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5.5354292136051608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2.8188255867216871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1.6548598008942438E-2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0.58772105355370463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0.84085912482160863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3.6716429431736919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1.0521692840815922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0.87487835742232545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0.78925121170388113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5.0443928734911693E-2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3.3389217182315698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0.11395297920890837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7.312825124412203E-3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5.2300747071836289E-3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3.3778291180259594E-2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4.7126214448244566E-2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0.10924329647125196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9.065408250852075E-2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2.4031832374392047E-3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2299.4030875743097</v>
      </c>
      <c r="CK102" s="43">
        <f t="shared" si="3"/>
        <v>42.886071641475631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3363.394475331736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515.08532547211837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247.08991584578004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352.84698934898864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5.3655700648640083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9.683210322446115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1.1627000828002574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0.6359194150949935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58.003630078774542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14.309971793085415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8.9837064031476555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31.327282884472687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0.43719459787780807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0.19872481721718546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4.6507408327527591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9.4199767041862845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2.5839064631054756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1.548411501987113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3.0401519657149416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1.3371052148894997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3.947806816048224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1.9560575348320783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1.004601369984557E-2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0.42860470704298342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0.65225164723266615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2.7025790198474033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0.9687481373858533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0.68507346643367328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0.65541058968286992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3.7023445247369322E-2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2.6067702267361028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0.11190417579274058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5.5491911072839441E-3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3.9688574166747217E-3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2.011986350617051E-2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2.9352911288531909E-2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6.0029102134221697E-2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4.1274440031207081E-2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1249.7808819594202</v>
      </c>
      <c r="CK103" s="43">
        <f t="shared" si="3"/>
        <v>32.852121995349215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2949.9778277485643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288.47043087204082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173.96314348315303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268.20439946879986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7.0068900576463298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0.69383388165575266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2.0897300734342807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44.166797499747389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6.8567523491424449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5.9032246129524024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26.775494060838458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0.16323108626808847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6.3669195268871492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8.0320323625010825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2.0973884208592017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1.0365024395710387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2.5548113732081932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1.3357627040664679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4.947042017666476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1.6707770469260566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5.3996995058084073E-3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0.41092999252657353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0.5421951949782583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2.194944459965769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1.0005097600946786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0.59869352974395951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0.55704492138167494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3.1800833672521581E-2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2.3195845268168438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8.7486638337182454E-2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2.324110047217482E-3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5.0283381245034044E-3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1.9808292241929964E-2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2.4188965298671396E-2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6.5846005630434801E-2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0.12676943280964115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3.3604427098099573E-3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830.66084697256588</v>
      </c>
      <c r="CK104" s="43">
        <f t="shared" si="3"/>
        <v>29.670231508683987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3206.1743729419832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239.56040296819515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111.13127030514231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249.67716932425807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11.160000971534387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0.82127913546465259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0.50066551993030695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37.065898364076084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7.5089809335865469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3.5354470754562795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23.990719866534803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1.2203722048301233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1.2203722048301233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8.4904433691792516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3.7932352762556096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1.3931491045436741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3.5276791976669606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1.1006343834119534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4.242850362516279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1.5921687891893443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6.7146613634111669E-3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0.41808598763742022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0.59705465022029969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2.3882520583312257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1.2593878586311091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0.64433835043409371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0.59760671087388917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4.6554626256117997E-2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2.6378490886279367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7.3093231866647096E-2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4.551823971671822E-3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3.4816099006251418E-3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1.602644422787566E-2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2.8184408432136581E-2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6.8779850183343191E-2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5.5172443584257776E-2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687.39257887383906</v>
      </c>
      <c r="CK105" s="43">
        <f t="shared" si="3"/>
        <v>32.98529428730513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3156.3499309636099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181.33173588010601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165.68870585097324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181.88187439872772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13.47328132553125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0.61572983105795098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1.7912900462677042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25.959641399487136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6.7170527024503741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3.1626391488445909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24.739732089122036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1.0913821407595963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0.30782573200911689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0.27988906972932875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2.1831347438887647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7.1355315005984083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5.2832881199519095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1.204987034987193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3.2037898561673277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1.1504527780354794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4.5094578323578656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1.2864669502790618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6.9295851883852842E-3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0.49739646416927918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0.46946819348002372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2.5079861464663686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1.5090013233193036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0.7636275173194661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0.81550988817317049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4.8694974192016842E-2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2.6173091378747806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4.0348965370743312E-2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9.3953152116835834E-3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4.1064208523764649E-3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1.7395267097911504E-2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1.7323935749875511E-2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4.4364387423179948E-2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2.8471679516342517E-2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1.8864524874454558E-3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609.22391435895486</v>
      </c>
      <c r="CK106" s="43">
        <f t="shared" si="3"/>
        <v>33.173189726269612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2684.8305511207768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162.7549123255246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27.263303957830168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147.28456788262363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13.155327953780615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0.43751263353096997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0.36845046542539683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15.50017780409885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2.072328075756114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0.52043628241337303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13.488083751406617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0.89809800947440477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2.0264775598396825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6.8060885415801566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6.0762556737700129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1.0085239603457961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3.1330468673638898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0.73386641716321688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3.9901481017051674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0.90477390796267387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2.5182012565796775E-3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0.31941948016313115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0.40520371146256212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1.8019336655174971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1.1101341448196784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0.63027212008824018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0.63452093702321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3.0202149526475583E-2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2.3776770050140534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3.9102322742314323E-2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2.5291581584811172E-3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1.9897392782137089E-3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9.9489433734272492E-3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1.6167032981819283E-2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6.878983703912557E-2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1.3796207642319692E-2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3.6570104501811489E-3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385.76967670170438</v>
      </c>
      <c r="CK107" s="43">
        <f t="shared" si="3"/>
        <v>30.120565136428219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2216.1873032605649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76.774324816930857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28.936665788736097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91.463032182544396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14.269805041073491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0.29328169760857298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0.26070316139338184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9.8009213131922799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2.9327701812908207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1.4729728618726077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7.6350946570257845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8.146973793543183E-2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3.1771372797816988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5.11429486185712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7.9753953131660751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0.81805104281171992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2.3079339499416851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0.44708624533636571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3.6061646458517576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0.69226138827200345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4.3123080404139846E-3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0.21878895247743865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0.31650255107777076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1.3753808868135671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0.76771043213292811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0.62755818036180988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0.58935886563381279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2.2088024392857574E-2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1.8022134355213912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2.7656976346221652E-2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2.59853953052577E-3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1.7037094162295221E-3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6.1520801320219237E-3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1.4906998682192777E-2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4.1719188820123924E-2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1.1812089502973258E-2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237.09817871938543</v>
      </c>
      <c r="CK108" s="43">
        <f t="shared" si="3"/>
        <v>26.791650666119011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1615.9262869579829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38.760232037376035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7.3044590230296578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49.10596381667969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11.999200925356938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0.23443978291125206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5.7663835037869591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0.98714356235982914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0.55770531729888617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5.9572372547478292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4.1124168615785495E-2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0.64164331553388898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3.4377884498599252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8.3963637493018375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0.81871263334374678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1.9705499377527729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0.37425139890017417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3.3591401851749967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0.50993106418505307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1.8172588897922462E-3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0.21372759574602598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0.20775247070021446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0.83156319940958701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0.57769161955021686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0.39284025217928309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0.29127627838140124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9.194182580450308E-3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1.2162784503414239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2.9442739259753156E-2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3.011358823737854E-3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5.384470784569618E-4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4.3373664776150496E-3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9.4225637320914987E-3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1.8614370801356271E-2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2.9865116775248293E-2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121.35553270769674</v>
      </c>
      <c r="CK109" s="43">
        <f t="shared" si="3"/>
        <v>22.704110689245159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1057.6619213059814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14.635462353996894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4.9034699498087502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26.62144505951332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8.058617857790777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0.10146248618374454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2.5389798091397564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1.6151325687626723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2.2934737282187876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0.16152961679086597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2.0708925229598198E-2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0.4845356806501519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2.4384281474639633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7.3779024609745729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0.46359539074376516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1.162162356206488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0.17105475168392562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2.246529421391751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0.2937653860244569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3.890255158510983E-3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0.10765715564837884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0.11403877194665182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0.53779117361193685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0.30822530697472694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0.25497656509359928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0.19792240629472174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4.7103831522567049E-3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0.61248159403440838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1.5757506564891579E-2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1.9835309144137451E-3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5.3199621484311017E-4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1.7733207161437007E-3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7.832174604318811E-3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1.4304674987927172E-2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1.4753658916499724E-2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6.5187244228427947E-4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61.434818036085318</v>
      </c>
      <c r="CK110" s="43">
        <f t="shared" si="3"/>
        <v>16.352720261765434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615.38956753698335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4.4483495582206949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3.7259520240325767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10.344120778000455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3.8401985809032015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4.5944385953643488E-2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4.0282396775196717E-2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0.78391704075452806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0.37763027270600436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0.11378481577029391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1.0724577645714122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1.2588248992248974E-2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0.19635432809917974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1.3111185974977535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4.8651483603545751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0.29049329935858537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0.7025266015830427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7.1945884284699183E-2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1.4909350681793316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0.12551092730522631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1.2586551957584884E-3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6.9662553195105531E-2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5.9689618689511767E-2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0.25132860470173507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0.18565693271375094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0.14759217301157956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0.10108486993239853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4.9057921235177724E-3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0.3442944654354535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1.2745525152840293E-2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1.3652011086997113E-3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1.4918074242121343E-4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9.9448167202241056E-4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4.661629299430944E-3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7.7356956481248029E-3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4.1371756587438597E-3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5.4832802645892441E-4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25.001580194779432</v>
      </c>
      <c r="CK111" s="43">
        <f t="shared" si="3"/>
        <v>10.055489620870768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332.08370191688846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3.2647248798910362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1.1393480044286992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1.908862697106363E-2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2.2211830186501462E-2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0.36143099202478635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8.3294363199380481E-2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6.274842027686664E-2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0.20699006460880012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0.16242400823879197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0.76328453815778841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2.6625040847227281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0.22262290208178398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0.38742791644349273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2.1523917584204466E-2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0.84037260407195591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0.10674027169220711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5.1209090677399832E-4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2.4800484831924333E-2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3.9030783236188193E-2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8.0953904230527993E-2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7.8142852379844988E-2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6.6962855554313069E-2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5.0978219359779593E-2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2.111179516391711E-3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0.16640981606568941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4.6671345320346896E-3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1.5428958831374142E-4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1.0115579596096441E-3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3.0346662415856847E-3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8.742574916353272E-4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5.3222611898259249</v>
      </c>
      <c r="CK112" s="43">
        <f t="shared" si="3"/>
        <v>5.524120326648772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155.63900330339501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10.854322658954358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6.5455297144634734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35.886621352990218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0.49763802188837813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0.35270867171643439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0.26351786286161605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0.76660415510874791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12.298101138997065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1.9901948456138938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0.49976003900971117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9.1063034473260434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8.1082012228714195E-2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0.18427730051980504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0.1437620952121981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0.49840637999661541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4.8962227634641912E-2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0.18256450882358857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3.8017211125353716E-2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7.0603426906693537E-2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4.1130128422197834E-2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0.21575065310822741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7.2683895201948229E-4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6.4813270050213007E-2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1.3678501631250293E-2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5.3754462177572539E-3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1.0269466674623687E-3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3.8323769871882386E-2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1.6351481667757687E-2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6.3561562765093098E-4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7.6968044448081419E-2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1.3084905296006882E-3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4.379834954849909E-4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4.7857708774945344E-5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1.4623427417510322E-4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3.1007968215753657E-3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3.8605218411789243E-3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2.4553699395545619E-2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1.7590556647933782E-4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79.470423316890674</v>
      </c>
      <c r="CK149" s="43">
        <f t="shared" si="5"/>
        <v>1.3469659407842083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672.41271478079796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42.809250926090584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8.9634971875121252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115.97942549043167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0.80796288990069876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0.98420351299791298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1.0659632891759785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42.558799334806132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6.1777995632430569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2.0532450571512042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24.833726305671753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0.42396507906887393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0.23628288011663084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1.7386273206896268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0.12106287164097539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0.73597952142217027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0.12041846686258643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0.47565315469528063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0.21616536065815747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0.8058940549029816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2.4352914058104677E-3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0.19078236670978738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0.10129663800760277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1.7878437872965815E-2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8.1973632473185069E-3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0.26345340495440656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0.21559676920292509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5.9056807509091005E-3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0.32654827403284503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7.9783954755487194E-3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1.2516780890283608E-3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4.6689246092035467E-4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1.0375388020452327E-3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1.1071066859502527E-2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1.3206522835930276E-2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8.2392703457300591E-3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1.560593971171914E-4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246.89412151616659</v>
      </c>
      <c r="CK150" s="43">
        <f t="shared" si="5"/>
        <v>5.3893024013221718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1948.319299813181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52.005984370412449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42.466890913062073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315.60068665735599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3.6805534874996901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2.0472037885574821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1.059429667689779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104.78056702389276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9.9325844048102887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4.7388489145145254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63.23374512007878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0.43058018626037042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0.24273325470774421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0.60701283269378137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0.43058018626037042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5.0501131872892779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0.5886678488807725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1.6341033558130731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0.31384913348545984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1.419348848825287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0.54657840786343082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2.1179073375056281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4.1794295847550735E-3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0.51854072651515015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0.32915940927278198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0.15763713192129306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2.1257410165261229E-2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0.52241107387270991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0.93411139487516182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2.8403222854957392E-2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0.99257826843720642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2.623995046094435E-2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2.5184687386090245E-3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1.3208846328422803E-3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3.3481241731456784E-3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2.9961012552926051E-2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3.4724830710053757E-2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2.0604725120138532E-2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3.0356334940235006E-4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601.2574008077961</v>
      </c>
      <c r="CK151" s="43">
        <f t="shared" si="5"/>
        <v>15.297867746900266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8198.471839213993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1034.3034365933186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768.69702699224911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1450.6565952264161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6.6805541902012449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19.222571724404155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11.389570447684225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11.87202670398532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214.57238119704922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40.068090125950455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19.004711006228831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231.27109490228415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3.8576751410235941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1.0880622192630649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3.0915795775254544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15.432901177409279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4.3547316202793303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24.885687941943271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3.296025286184864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9.7464767696739401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3.6014721495579369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6.3926034368904538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4.4447292735375301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4.6496674527563577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1.8074872890708613E-2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2.0331863505619454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2.0607198107388043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2.8294208443647557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0.27240088327629397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1.3652748603094134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1.6377642197429931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0.15755846749103655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5.552021627467262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0.26776685110617487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1.4320233164182513E-2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2.2016676602657825E-2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2.1598049723986823E-2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0.12322480274798073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0.10628600438932245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0.13751678333848882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1.4586815370338368E-3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3835.5630088452722</v>
      </c>
      <c r="CK152" s="43">
        <f t="shared" si="5"/>
        <v>73.637272329997415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11263.641169481978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2632.0887452886441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1617.9975353019884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1921.7368383691944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10.771471440738452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29.736901895584555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12.039636563472822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8.9374830060734958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258.58188668154747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46.6817722312977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34.266136022522531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233.28571391612161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1.5572821650120816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0.43923343115725377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1.7954251063930007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29.565913824742889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3.5138674492580302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35.521742063243408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5.4940179218097258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11.10117607358934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7.140453106911826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6.9154818114275791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8.7135860399220029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6.0375602679695026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2.2690248492498784E-2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2.2098321108304657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2.5965593163759197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6.6123899529271899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0.82861084042694266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1.9755720879777445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1.8180136324679608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0.16659003926994392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6.9952799538677244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0.36410138091729144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2.7345684544163737E-2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3.8269832013446158E-2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4.3288450413088209E-2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0.16635381272898167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0.21653450999840185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0.14343047301214673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3.802420229804065E-3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6842.9958426937483</v>
      </c>
      <c r="CK153" s="43">
        <f t="shared" si="5"/>
        <v>105.15268203136708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8629.3066099555363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1640.8566996203367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1371.0383918788837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1269.5025172479022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9.0626850577287428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26.086221857531246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6.7044925262299291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9.1298160581563614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164.89782792516164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51.35368962257435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31.859223438850364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157.99800453041473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13.090545083385958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2.3495850149667108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17.017708608401747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5.9075280376305868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25.43264520041809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5.2235187807292727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6.700067067739762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6.3586271754891346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4.9049660751999191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6.7638616925966089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4.1728804190843709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2.7053358896362664E-2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1.6221102298502807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2.1921951230118557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5.9052068299911786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0.77571559512511556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1.6445781915078903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1.4964548169619223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0.15188656967899331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5.8041502996165626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0.30188469977314614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1.8219933333000149E-2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2.6090498384119667E-2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3.1434424668052872E-2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0.10766315586610253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0.18474533623759481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4.3589445058037322E-2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4776.8549365081544</v>
      </c>
      <c r="CK154" s="43">
        <f t="shared" si="5"/>
        <v>79.889544919217371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8383.3938303517643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1506.0691321222707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1140.6377971468253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999.01496691080274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14.586785668880776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4.8642988657013388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29.243416984046469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5.5551732509401885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9.7955916111834149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130.89495088848801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34.572915919009041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26.044929992320142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128.10571728648571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5.6174368196147837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0.39635027794603495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1.9808460670304353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23.876754552259573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3.1708022235682796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21.844882013884835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6.3914564823292652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6.0594134886535738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7.6766948559169901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4.6060142880158459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6.4918693307570088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3.6154606678496299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1.9879492556840538E-2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1.4355456782826732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1.8308465256170843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5.1998416269434626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1.2481654774346469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1.9653592628254943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1.5953484477136788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0.14249194243185223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6.1497258210650498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0.271769634073459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2.0215202894551018E-2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1.6934700669811883E-2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3.2928584635745328E-2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0.10185360093277983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0.1633343085681444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0.16335776095458646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2.7059391846161358E-3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4064.427866587373</v>
      </c>
      <c r="CK155" s="43">
        <f t="shared" si="5"/>
        <v>77.046095134191631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7169.1386561416793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1628.9563161343551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858.07660557974805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746.98866557441181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4.4992876511061723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25.800198891154444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3.6236255157782495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7.463795416688936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93.029720224200915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30.988757913320949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21.838436132998094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102.91083971188138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7.7973927231525062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1.0994387439521045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1.8326911841006996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20.792589748818401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8.795509951616836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17.966034700762517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6.2023359574489048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4.3474721028993821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7.9397897824452546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3.4331340635854408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6.3441559166399548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2.8263306943564586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1.9599002446138311E-2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1.2684406130703112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1.5901229170247717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4.4395269576240661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1.3023628635465572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1.6533856203825819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1.3632430751719276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0.12368321666176674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5.3230951680609939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0.21895028183555038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1.4095586511697834E-2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1.6109784134296548E-2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2.9347173814111414E-2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8.4139248864116792E-2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0.11872603315303332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5.1950141338249135E-2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3564.4938710972847</v>
      </c>
      <c r="CK156" s="43">
        <f t="shared" si="5"/>
        <v>66.676030901778091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6330.7158022588983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1240.4214941173166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597.03271767034289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610.61170731494269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8.0091307651414407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23.139034344078354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2.7288691640599376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5.6949339159837447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67.288658997907604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16.017421602563818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6.7033063393478081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92.24172303359731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4.6274977754150548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0.65259584012263583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1.1863979031788878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6.9412466631225822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16.301536450183857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6.1745122124518792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3.6341378688748724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8.3600313804652373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2.8566918485291839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5.7267169177050112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2.2691767439874035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1.1244692804587559E-2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1.2620065654513104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1.560636399962952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4.2100272843557036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1.3742600556809734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1.4334654437064007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1.083531261710093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8.8030956124784107E-2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4.8326053352558658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0.17459633724198723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9.4109361920380521E-3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1.2956653551449253E-2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2.221154474864066E-2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6.7560026303331772E-2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0.12158215666827844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6.160224347940995E-2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2683.2967354471216</v>
      </c>
      <c r="CK157" s="43">
        <f t="shared" si="5"/>
        <v>61.648531315435257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4902.0405465797357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1028.2319590010266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351.381107209373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411.96150529077647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3.1412959657139194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22.140400513970203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1.571150466523187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3.7242543237168397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45.360839420129039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19.552219241744279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9.4688292631973212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54.288412604361334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1.8157247279118274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0.51212748735974623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0.46557044305431478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7.2621451861479676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2.0476595924653695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12.337188163779915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6.6273367056061367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2.3471054593042258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7.4515141853257045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2.0616511202013394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4.3771970830245444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1.7159462225642179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1.5397392701562032E-2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0.8331774171972518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1.3225532867002787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2.9464635483576922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1.2866388600766334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1.1528161500767151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0.8573046850042334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7.0895746306221905E-2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3.5925525165548025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0.10023401943793174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1.0603573373405206E-2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1.0753744248377937E-2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2.1724544544262307E-2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4.9151808336662384E-2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0.10139202059138015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4.5186546463533754E-2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1962.9252007374716</v>
      </c>
      <c r="CK158" s="43">
        <f t="shared" si="5"/>
        <v>49.334784799777019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3582.2661867686461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586.30279098504229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162.56198960258513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269.66943143104163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16.076079716185085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0.9267712089150314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1.9221608126120044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31.828879356420966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6.6931852397959419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7.3696280372087601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35.824934448757901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2.6775725989951873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0.60067525394125132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4.6852669807417602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9.170293952630022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5.464188832856915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1.5720970180088103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5.4957364038399792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1.3778046696948623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3.4911397139120304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1.3672121961916919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5.9851626639229778E-3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0.62432070335445833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0.76420366085195113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2.4056499555322945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1.2470271104572335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0.8292565339939949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0.56086497263166935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4.9004680568288085E-2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2.592540030809666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6.7136561406712689E-2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8.3229994986536212E-3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3.0012440901603264E-3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1.3793296995020242E-2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3.4331709440344443E-2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6.602602358105733E-2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7.5665336573230102E-2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1127.1393656722425</v>
      </c>
      <c r="CK159" s="43">
        <f t="shared" si="5"/>
        <v>37.285602769582965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3037.6968824475553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534.74540302036507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150.30841113062272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203.03795985755667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16.064973786693045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0.60397427277577242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1.9696877136991553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24.272062302456927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9.6944881512472705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2.0865346176789674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23.762791305355776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3.0006069923380712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0.16924489753690991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0.46162270302632014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4.8011138021416908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7.9655202761148001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6.2995704686829557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1.1819813357266544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5.1563068351038739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0.92877387443879866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2.5512031173937708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1.2028365679905748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1.0001228883815811E-2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0.47775490581296359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0.65335970600939808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1.9970472428752666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1.0234533186091708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0.61470698965845727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0.39373327413242498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3.9266978996861636E-2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2.1365858713908841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6.9446023884450508E-2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6.8874298143320875E-3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4.7977596638777093E-3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9.8776637745662532E-3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2.6693179389170863E-2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6.6670763387079626E-2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2.348157987005722E-2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1.037185734480765E-3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974.97887455349428</v>
      </c>
      <c r="CK160" s="43">
        <f t="shared" si="5"/>
        <v>32.840993577338693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2167.9757368570231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304.31676208391514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103.14210899482931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132.73956976252629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1.6219544083158015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12.265486611806523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0.29738600408126858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0.38446326715633811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15.503250264356415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5.0465789074476275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3.2585765599959124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20.730465090140957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0.93712921369357416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0.54070686121867717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2.3430390621762345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6.1339573980010709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5.6652508305671994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0.6855137145799054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3.7851602509856086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0.64067855153202202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2.1646954960815519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0.9049532531230603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6.1323790836189558E-3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0.49093069888020313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0.45625872411630863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1.1662104432167437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0.80206891200286601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0.35105025320509325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0.19806570299917672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2.7907626034184466E-2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1.4403795746152588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3.1936285273345744E-2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6.0708425242903419E-3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3.8935483795789535E-3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6.921823898725938E-3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1.9359547889047594E-2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3.4399466713247125E-2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603.12747709166001</v>
      </c>
      <c r="CK161" s="43">
        <f t="shared" si="5"/>
        <v>25.021795323702122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1109.6642119121325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180.10058676003072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42.591959200511759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56.316016810248968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0.80944383532340691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5.8768288842188525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0.16787527510240244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9.593408418647785E-2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5.7416038599402599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2.1583763108367444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0.6774815165017738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6.9599183450024702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0.46767866040907952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0.11990588995318006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0.70151799061361919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1.0552749260512562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3.1489959226158595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3.2845601887741065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0.4682547359062012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2.1120213493682449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0.39572630666081876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1.0675594648667437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0.40554255380462106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3.1736491249252114E-3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0.19944130524044876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0.19037497744986565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0.72614617479935939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0.37666210870875078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0.18295427143197748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0.101740313526733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8.1277594451488241E-3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0.70677671756473692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1.7140138339081942E-2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2.2311526897045172E-3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1.0970741030351964E-3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3.8310621452016273E-3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9.7299842328728951E-3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2.2575693392237747E-2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4.3466369289114973E-3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5.7608935311370625E-4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303.84040234893098</v>
      </c>
      <c r="CK162" s="43">
        <f t="shared" si="5"/>
        <v>13.439585630472695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750.71526767229932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40.884202348928596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13.354949657919128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30.927975011702447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4.368119370424691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7.4618400474348645E-2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2.8782787124266416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1.249432329848412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0.15685886358451165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4.2136768229991857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3.4703288403653013E-2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0.54142067626764534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2.1651919035681839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3.056563463067941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0.26058302217153334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1.4501098481038426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0.24168477875807945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0.91109382905682834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0.25453106368749201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2.3001132714505989E-3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0.15117393820644309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0.12011726502369122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0.45290932530130784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0.29735604225654788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9.8637522107754574E-2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6.403360469968998E-2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4.3101507800765377E-3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0.48155273654422026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5.4346961481505337E-3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1.0395027393818961E-3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6.8149432550119408E-4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1.1358468957148524E-3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6.2944925537129831E-3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9.8168828728091382E-3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6.2994956367800944E-3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1.2525247993841779E-3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98.684235482979275</v>
      </c>
      <c r="CK163" s="43">
        <f t="shared" si="5"/>
        <v>10.044103542576513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445.9357107783751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11.484421176531981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6.3485866105120996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13.826756561457971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2.7594061269833321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3.6559424971723486E-2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1.3383355158508494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0.46795949001579812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0.13219368440512616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2.1804041053135883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2.9246390355116406E-2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7.6040614923302635E-2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1.266480925893342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2.526317740134143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0.16704480190284265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0.78404422804103735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0.10896084615185085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0.57403749225426515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0.1548482772603744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1.1271408026913669E-3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0.1023495936552173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7.1589520063531989E-2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0.20631447655612617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0.18274305292171777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6.1212928404179093E-2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3.423168363729337E-2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2.957020758790189E-3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0.244636723157451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5.7069792519497328E-3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5.0940631126675294E-4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5.0095762122623116E-4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9.2769474052013063E-4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3.1309543658469378E-3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5.7729402065118075E-3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3.0687116299563149E-4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38.679909701320888</v>
      </c>
      <c r="CK164" s="43">
        <f t="shared" si="5"/>
        <v>6.5057522552551719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218.24514776513706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3.5408600517478432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0.59314916543144414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5.246569334290009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1.3336936028614521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8.516550665337564E-3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1.6032684888015312E-2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0.38443110998512858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0.15029422310383497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2.264616740432163E-2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0.45884220086851768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5.0102140275047847E-3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3.9079669414537319E-2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8.8179766884084215E-2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0.66500331684823388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1.6896566957354269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5.3847730262945669E-2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0.30823462091174558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5.8952064449758618E-2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0.30991903015043865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6.1550269468271197E-2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5.0093601724933825E-4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2.9804548283480687E-2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3.9027798523144294E-2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9.002420845277935E-2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8.6629768263930665E-2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3.2117231701820369E-2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1.4199220640352219E-2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7.5094704652682229E-4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0.10787212329569161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1.8261471083857986E-3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3.6222151655999668E-4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1.1873798006259401E-4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5.2773104808742676E-4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1.7068710113754305E-3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1.7104270359695219E-3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2.1823851526372654E-4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11.887304741572029</v>
      </c>
      <c r="CK165" s="43">
        <f t="shared" si="5"/>
        <v>3.5545608842675005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102.18411492534591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0.78134251852246428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0.39266109589583942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1.1819448250901017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0.32571339954609246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2.3214760737085105E-3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0.13835958181039415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1.326557756404863E-2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9.9934017649166342E-3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0.15540569159111359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1.7245250833263219E-2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0.27633575358944085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0.76114870379330868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2.7074432405528686E-2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0.13985582136054547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2.3309356897261369E-2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0.15998811067215868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4.08612976738E-2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8.1556318851897959E-5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1.8619910595149725E-2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1.795717283866306E-2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3.5284816188709323E-2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3.4223326847499715E-2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1.5136544134485872E-2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6.3298443355835213E-3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3.6678767737626075E-4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5.4586498208273361E-2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9.9104592044017121E-4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4.9144754158257154E-5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9.6659340861508694E-5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2.1479853524779711E-4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1.0874152346671533E-3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1.1138838327850052E-3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1.7764030649399293E-4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3.0182528186919426</v>
      </c>
      <c r="CK166" s="43">
        <f t="shared" si="5"/>
        <v>1.6148905214612905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197.28175079116323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12.446664603375467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4.170020059534961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45.042232178671568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0.49024938774409371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0.35571248875567574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1.1270056144170453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17.789685779714361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2.1131355270319601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0.63677333341547382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9.9021923748656135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3.5219764016342574E-2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0.62556281535453573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6.8055321701214921E-2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0.24643671243721005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4.6708715826685239E-2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7.5252879566402711E-2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5.8227436359463106E-2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0.31209178410420252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7.7173811163664264E-4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7.0477935662223073E-2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2.0913634881142062E-2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6.4210956374549689E-3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5.5665424439360144E-2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1.8490024116616651E-2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9.8339727031026896E-4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8.2720529775852966E-2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1.4066829423214015E-3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4.1853411201144751E-4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1.8293487094307322E-4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4.0651588599548865E-4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3.410905058331803E-3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6.3241943414957692E-3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3.0438996335975108E-2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1.6809863512998172E-4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94.108891111542562</v>
      </c>
      <c r="CK167" s="43">
        <f t="shared" si="5"/>
        <v>1.7315363074265147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614.84683905433701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43.488291609219004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112.67157430934729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0.85648973548176743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0.75944729705923453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1.0125931677231761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35.503613568020576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4.7466031117079535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3.3373018348670618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23.478033641221803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0.41133449791846172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0.11601742248982254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0.3164353649134925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0.41133449791846172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1.6890399010943882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0.12833399677698801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0.5679086193590952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9.8565392788107858E-2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0.36699997058202022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0.23999488926924409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0.67229695266897649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1.8711131117804473E-3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0.18036740715553845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0.10669271404091626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3.5286766094052006E-2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3.172130942248573E-3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0.25466360080411293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0.1991006201798336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4.2074865585103732E-3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0.31036367518740854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6.8211014056589626E-3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6.0131684187733712E-4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1.4782746138634128E-4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1.1909265959329429E-3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1.0625947200030022E-2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1.4481225046758814E-2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1.4349700764838659E-2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227.10907005788809</v>
      </c>
      <c r="CK168" s="43">
        <f t="shared" si="5"/>
        <v>4.9070832819297046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1401.0061203969617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184.07917234773456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92.508378633156923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291.35427465633887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2.6656949556276159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1.3052628464950178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1.1766355282017387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79.739316394703451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4.4120731110467384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5.8167582690326434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37.591633553597013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0.71681069718657708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4.5226928115254328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9.1898807331612445E-2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4.6621320130793347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0.42635134107713918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1.0418769296917716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0.30432275668727049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0.87004988942026273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0.9892850929177629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1.6117538592964096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1.8565106661948671E-3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0.30826567265243154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0.21421612076241464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0.28190186484593127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2.3607481310873001E-2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0.36512576371496031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0.42444632253505066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1.3915937757876912E-2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0.71472542992747168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2.3970192877335005E-2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1.5382932129587353E-3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2.2003862663459387E-3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5.2716647873505959E-3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1.5356628886958986E-2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3.011095977682169E-2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6.8648455997037575E-2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705.98060261197816</v>
      </c>
      <c r="CK169" s="43">
        <f t="shared" si="5"/>
        <v>12.400929568147964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3433.7186619945846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651.18592999278826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353.78427982066881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740.55082949215478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4.0326615214625674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5.1992289199945665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3.3092745019677898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3.3467498477698245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138.36428221278467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9.8604529607069935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10.804763140469074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81.148372918698271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0.4481916652281856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12.703983084992366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0.89149309648352493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2.8318686122584489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1.1625357488882944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2.3862607027696683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4.4392297415231061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2.9982791636076023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4.4480890741073883E-3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0.71340417296125502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0.77393409861265661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1.8975594369457645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0.22625254817691817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0.54753278228321156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0.40254742575703251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3.6675640688605231E-2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1.8965461811173194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7.0432167385864816E-2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4.6297291719383056E-3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1.1502232699861625E-2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1.5576058567113653E-2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3.9738833609018281E-2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5.7990696200446987E-2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0.27911517164865612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2.6422599068431449E-3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2002.0350169946939</v>
      </c>
      <c r="CK170" s="43">
        <f t="shared" si="5"/>
        <v>34.394177675329637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4255.102783592255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743.23625190361884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680.3197221217257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759.21868748763961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6.5346102518502454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3.0645055177563192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6.4895874614017259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133.3163148231977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24.335952980256476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17.314648130323228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68.153673720649053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5.2724364792915086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0.22531779826032095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8.7873941321525173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14.033539789670742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1.2072967776457428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2.8256347400312256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2.209625177316926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2.45268261419699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7.2637340852817855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3.1127674709865532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1.1828788711958365E-2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0.64559536943228457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0.88485293778246743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3.346150524526335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0.6517969729160511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0.73733437482321695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0.54995142272357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4.285395270965385E-2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2.5721016386971134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0.1078038986826049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1.0691806375447376E-2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1.0903877902220849E-2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2.3581710892632893E-2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5.1436255620019238E-2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9.8727342837619511E-2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0.11879620804727248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1.4312732834114185E-3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2456.2691028081235</v>
      </c>
      <c r="CK171" s="43">
        <f t="shared" si="5"/>
        <v>42.971119011093862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3173.0427587645977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778.40522750840466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322.15428188696825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521.7638861643668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10.494530290677371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5.5234222316769053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1.8851940403975511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4.3534362417157872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85.645822525031903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12.826928637962602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9.6629529072651597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39.740682143446669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3.0317531950845735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4.7819916470053103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0.38868630706212481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6.0635063901691471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10.452784153572816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1.1060129718528886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1.8839496735884227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2.1688424866929972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1.8693335376543552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4.4958785616887136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2.1673407120515926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6.7572847546341292E-3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0.40800367851293906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0.6658917709982014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2.2488775580582581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0.40620162830190004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0.57524872294765195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0.52031447261737096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4.1441202434178585E-2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2.0558115365887701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6.4695543666206459E-2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4.4420991468945657E-3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6.552550392916085E-3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2.022406150728424E-2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3.3976446683747268E-2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6.5023579906771406E-2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2.019051742839818E-2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1806.7223021172349</v>
      </c>
      <c r="CK172" s="43">
        <f t="shared" si="5"/>
        <v>31.287794751047912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2963.7220917469676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952.07396397098159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375.93412887333449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428.76658310234171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6.5850050624721064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1.4913439285259737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3.0789035943762038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58.323529965234989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12.700477326801838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12.177063715757887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36.479234649118553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1.5009655022583992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0.76972589859405083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9.3755906864241005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1.4392221441040576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1.6267124549540344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1.9644142038236652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1.7858310943851505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4.1074115170858452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1.6109592246923088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7.3027986727512324E-3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0.40878431311922497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0.62968538649296846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2.2536503714657936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0.59938683158058104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0.5460706639416959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0.45253856047681057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3.383852519520774E-2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2.0961763708000456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6.4539083348091719E-2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6.8008800637427329E-3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8.261752033819578E-3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2.3605005810913078E-2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2.967018091510602E-2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5.4403918154675872E-2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4.3641940141611747E-2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1.4460407825633756E-3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1889.8809255897977</v>
      </c>
      <c r="CK173" s="43">
        <f t="shared" si="5"/>
        <v>29.169943948464763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2851.6291715274947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758.62467794041231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228.74742091385531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335.98951894955542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5.1225349164295331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1.0303949544542161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1.7662933599597206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58.720761239159941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16.559840168478562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9.9801902226440777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30.177757453526525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4.5267006794485072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0.4048268900319803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0.73597889772922187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2.8705906747722243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8.0809785137749142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1.2314510690206841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1.2362241351796788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2.371219549782281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1.5729881545438142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3.5032895501575894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1.7839921423631293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1.0473357753721249E-2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0.37195977870365149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0.53216704097705381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2.3237273675391905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0.66590204944905262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0.55369729951266078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0.49950517217627383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3.192520066403573E-2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2.1131531292144601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7.2119119559997558E-2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4.6281765788849872E-3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3.3100352946771245E-3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2.137777034943121E-2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2.9825469397971979E-2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6.9138432483585005E-2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5.7373599711228837E-2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1.5209383767643601E-3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1455.2574872604575</v>
      </c>
      <c r="CK174" s="43">
        <f t="shared" si="5"/>
        <v>27.141947052564731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2492.474000904454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381.70865517046946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183.10822463681799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261.48046376957393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3.9762043925536616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7.1758308907866359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0.8616294486073518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0.47125385393228575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42.984116489983151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10.604534469428712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6.6574571629442554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23.215367296702798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0.32398702457844647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0.14726682935383931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3.4464737025643313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6.9807592289614417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1.9148273350910365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1.1474643963740347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2.2529322055200449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0.99087395458040439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2.9255580699088464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1.449554188662733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7.4446896262816073E-3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0.31762140801653665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0.48335700278337912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2.0027707102941306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0.71789959921983348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0.50767990978132449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0.48569796575552937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2.7436560112050468E-2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1.931770734632817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8.2927605073305419E-2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4.1122784325175648E-3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2.9411578085508008E-3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1.4910007451900253E-2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2.1752241306843629E-2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4.4485110939128936E-2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3.0586798377114813E-2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926.16146513829676</v>
      </c>
      <c r="CK175" s="43">
        <f t="shared" si="5"/>
        <v>24.345363158709784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1934.3407727192964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189.15400343383595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114.07001036570547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175.86528971003915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4.5945135590429205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0.45495635735171691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1.3702645650413861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28.960772654146137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4.4960662119646004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3.8708250455118955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17.557057339346773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0.10703285379761716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4.1748761369097913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5.2667133767728718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1.3752862480982311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0.67964881329818816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1.6752247285788056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0.8758778580805574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3.2438430516717149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1.0955513406211514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3.540656752152269E-3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0.26945241140474663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0.35552479837428974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1.4392550760310341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0.65604792153024016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0.39257152852257987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0.36526196689659624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2.0852241193341677E-2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1.5209832710556379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5.736618425126111E-2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1.5239507166229858E-3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3.2971500198254481E-3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1.2988567900778895E-2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1.5861035085413634E-2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4.317612566900636E-2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8.3124449381145868E-2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2.2034882048363501E-3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544.6756682326934</v>
      </c>
      <c r="CK176" s="43">
        <f t="shared" si="5"/>
        <v>19.45517624011104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1524.2991536923714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113.89328122149239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52.834712517350631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118.70305654899585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5.3057563492738131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0.39045758137766318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0.23802948297301721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17.622097532819058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3.5699659315957124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1.680844008523829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11.405815696628515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0.58019686474672949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0.58019686474672949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4.0365788434137446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1.803403261578344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0.66233952181291245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1.677150956255627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0.52327037272776689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2.0171620331717888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0.7569586852101764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3.1923256326781562E-3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0.19876901347121173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0.28385539654968922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1.1354374927455719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0.59874592700968632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0.30633530432625666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0.28411786062343236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2.2133286948317021E-2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1.2541024491048529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3.4750434167039775E-2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2.1640561681021083E-3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1.655248407509468E-3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7.6193907541069706E-3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1.339960492573101E-2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3.2699739699234155E-2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2.6230422703258888E-2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326.80441060052385</v>
      </c>
      <c r="CK177" s="43">
        <f t="shared" si="5"/>
        <v>15.682071627407039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1380.8478443857932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79.329460321383237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72.485908507470214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79.570136293366005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5.8943247365108737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0.26937102302875265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0.78365803955816349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11.356888701046655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2.9385929784954832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1.3835992671189417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10.823199731696686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0.47746058245479617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0.13466836941032712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0.12244656868096304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0.95508323571151166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3.1216701274120662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2.3113460710224323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0.52716073507949623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1.4016019812489953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0.50330295225946375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1.9728088657327587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0.56280677175235827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3.0315722208114891E-3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0.21760224638450681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0.20538411682910995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1.0972000379692515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0.66016166459864967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0.33407367188920745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0.35677130096137138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2.1303198826544661E-2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1.1450269330632394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1.7651966060169479E-2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4.1102859445681355E-3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1.7964872419623638E-3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7.6101248594236245E-3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7.578918643279346E-3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1.9408642920049065E-2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1.2455861405133276E-2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8.252899417999632E-4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266.5247983559326</v>
      </c>
      <c r="CK178" s="43">
        <f t="shared" si="5"/>
        <v>14.512689824266648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1100.5012793133478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66.712586071400921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11.175118992658938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60.371353905473889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5.3923161880285644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0.17933467447902446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0.15102636864549268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6.3534607410789228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0.84943897020783699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0.21332474571175841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5.5287114554444079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0.36812677357338836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0.83064502755020964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2.7897884073176056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2.4906328407308407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0.41338992813360048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1.2842233504245955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0.30080890229593199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1.6355457102285957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0.37086319759979075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1.0322005995043334E-3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0.13092876435363432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0.16609137685092076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0.73860538547283161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0.45503953539022701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0.25834601523850215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0.26008758826647238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1.2379740009299462E-2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0.97460027215482381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1.6027885329328008E-2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1.0366917896670834E-3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8.1558615319693591E-4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4.0780320030633513E-3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6.6268020049779462E-3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2.8196678421180899E-2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5.6550102030489052E-3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1.4989939224308211E-3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158.12544391425337</v>
      </c>
      <c r="CK179" s="43">
        <f t="shared" si="5"/>
        <v>12.346298894894066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768.75946591922821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26.631769280393634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10.037660492190133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31.727043859766688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4.9499641505966077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0.10173466876456635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9.0433702431814159E-2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3.3997807961271471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1.0173304552895406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0.51095041873975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2.6484906226754026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2.8260532009941924E-2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1.1020974421988559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1.7740660190455357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2.7665354062916072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0.28376865161232506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0.80058489105305564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0.15508697422774073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1.2509200838228312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0.2401342586619441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1.4958697855323275E-3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7.5894342508020296E-2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0.10978960657821843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0.47709734390532127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0.2663063094526445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0.21768976424438316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0.20443904092078558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7.6619777626564765E-3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0.6251586389496554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9.5937569597935243E-3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9.0139125818379528E-4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5.9098919074899905E-4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2.1340569137036553E-3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5.1709963000513498E-3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1.4471710612526277E-2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4.0974224535696652E-3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82.245516421184064</v>
      </c>
      <c r="CK180" s="43">
        <f t="shared" si="5"/>
        <v>9.2935895025108355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473.94645427559294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11.368262704356436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2.1423764699585486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14.402635579692172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3.5193305403919122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6.8760502721382344E-2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1.6912634181834814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0.289526319992085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0.16357333858467299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1.7472402651988137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1.2061598389599035E-2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0.18819210799485525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1.0082932987171986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2.4626289329577578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0.24012602107882641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0.5779565339759839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0.10976684081941059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0.98522599268771271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0.14956128985960968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5.3299671790055518E-4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6.2685678797494662E-2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6.0933192095488753E-2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0.24389505452515073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0.1694352625861264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0.11521889712407539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8.5430480627514654E-2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2.6966268629555062E-3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0.35673091254447759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8.6354693211842266E-3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8.8322273644601368E-4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1.5792495345201633E-4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1.2721369034904017E-3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2.76361038684352E-3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5.4595405193153621E-3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8.7593514112587114E-3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35.593222845463963</v>
      </c>
      <c r="CK181" s="43">
        <f t="shared" si="5"/>
        <v>6.6590492682096754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209.13764298987792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2.8939550901128683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0.96959163142455607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5.2640131601376385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1.5934773773962196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2.0062767492054344E-2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0.50204724419568236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0.31936955632298974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0.453501898968453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3.1940190573360741E-2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4.094896227353941E-3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9.5810058161631462E-2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0.48216457933087886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1.4588755629891428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9.1669412851134849E-2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0.22980112175020148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3.3823650893304351E-2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0.44421932815463649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5.8087938298189618E-2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7.6924277795269776E-4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2.1287675513074221E-2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2.2549549618779582E-2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0.10634057651530261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6.0947182565606682E-2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5.0417999142377712E-2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3.9136348499955204E-2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9.3141145596486292E-4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0.12110954773986059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3.1158234176661527E-3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3.9221510378838469E-4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1.051947056148551E-4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3.5064901871618368E-4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1.5487014359085939E-3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2.828546580383002E-3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2.9173267838397488E-3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1.2889852925881113E-4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12.147863871012808</v>
      </c>
      <c r="CK182" s="43">
        <f t="shared" si="5"/>
        <v>3.2335184836715389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85.998999084998786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0.62164461305104235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0.52069154501269632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1.4455624213501415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0.53665718703536625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6.4206015409105262E-3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5.6293541297375137E-3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0.109550249836681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5.277279172425977E-2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1.5901114974179644E-2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0.14987302219505683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1.7591731655429734E-3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2.7439977167832124E-2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0.18322521702443045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0.67989109900757594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4.0595639418661254E-2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9.81761598730653E-2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1.0054239400796203E-2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0.20835407411491635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1.7539806801861041E-2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1.7589360096173238E-4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9.7351501626236504E-3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8.3414600016838182E-3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3.5122481085088579E-2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2.5945045591976201E-2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2.062560014232449E-2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1.4126332481743156E-2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6.8557095309589304E-4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4.8114204367259258E-2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1.781152076308262E-3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1.9078309918026028E-4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2.0847598347059005E-5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1.3897607777883485E-4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6.514498701381909E-4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1.0810421854038556E-3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5.7815891665958434E-4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7.6627333210172247E-5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3.4939020511834475</v>
      </c>
      <c r="CK183" s="43">
        <f t="shared" si="5"/>
        <v>1.4052270111850897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36.167497160968615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0.3555637543885069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0.1240872872642311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2.0789573767023297E-3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2.4191078953078654E-3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3.936373360838441E-2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9.0716546074044932E-3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6.833979804244719E-3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2.2543450735083379E-2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1.7689726484438766E-2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8.312991937719999E-2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0.28997541393758886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2.4246035359557154E-2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4.2195079093513915E-2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2.3441867927456025E-3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9.1525641265993551E-2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1.1625166941661909E-2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5.5772223418364999E-5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2.7010403087284183E-3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4.2508733001251423E-3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8.8167533803261474E-3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8.5105995123643946E-3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7.2929772649821274E-3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5.5520779650532369E-3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2.2993022158161242E-4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1.8123823949720452E-2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5.0830129260444389E-4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1.6803800412646717E-5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1.1016957297559085E-4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3.3050788714860378E-4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9.5216071021124031E-5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0.57965165216430392</v>
      </c>
      <c r="CK184" s="43">
        <f t="shared" si="5"/>
        <v>0.60163628951872339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0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0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0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0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0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0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0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0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0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0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0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0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0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0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0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0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0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0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0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0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0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0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0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0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0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0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0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0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0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0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0</v>
      </c>
      <c r="CK257" s="43">
        <f t="shared" si="7"/>
        <v>0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0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0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0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0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0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0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0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0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0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0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0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0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0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0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0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0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0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0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0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0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0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0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0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0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0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0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0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0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0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0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0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0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0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0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0</v>
      </c>
      <c r="CK258" s="43">
        <f t="shared" si="7"/>
        <v>0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0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0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0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0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0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0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0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0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0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0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0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0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0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0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0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0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0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0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0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0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0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0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0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0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0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0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0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0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0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0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0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0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0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0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0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0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0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0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0</v>
      </c>
      <c r="CK259" s="43">
        <f t="shared" si="7"/>
        <v>0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0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0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0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0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0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0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0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0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0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0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0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0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0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0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0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0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0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0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0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0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0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0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0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0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0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0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0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0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0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0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0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0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0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0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0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0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0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0</v>
      </c>
      <c r="CK260" s="43">
        <f t="shared" si="7"/>
        <v>0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0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0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0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0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0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0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0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0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0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0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0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0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0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0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0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0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0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0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0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0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0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0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0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0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0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0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0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0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0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0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0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0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0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0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0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0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0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0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0</v>
      </c>
      <c r="CK261" s="43">
        <f t="shared" ref="CK261:CK292" si="9">SUM(AU261:CH261)</f>
        <v>0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0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0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0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0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0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0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0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0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0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0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0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0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0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0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0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0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0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0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0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0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0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0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0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0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0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0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0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0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0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0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0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0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0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0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0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0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0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0</v>
      </c>
      <c r="CK262" s="43">
        <f t="shared" si="9"/>
        <v>0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0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0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0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0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0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0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0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0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0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0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0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0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0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0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0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0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0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0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0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0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0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0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0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0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0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0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0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0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0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0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0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0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0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0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0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0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0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0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0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0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0</v>
      </c>
      <c r="CK263" s="43">
        <f t="shared" si="9"/>
        <v>0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0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0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0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0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0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0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0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0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0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0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0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0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0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0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0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0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0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0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0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0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0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0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0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0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0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0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0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0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0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0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0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0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0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0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0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0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0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0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0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0</v>
      </c>
      <c r="CK264" s="43">
        <f t="shared" si="9"/>
        <v>0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0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0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0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0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0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0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0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0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0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0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0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0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0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0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0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0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0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0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0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0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0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0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0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0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0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0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0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0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0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0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0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0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0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0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0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0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0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0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0</v>
      </c>
      <c r="CK265" s="43">
        <f t="shared" si="9"/>
        <v>0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0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0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0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0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0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0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0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0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0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0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0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0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0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0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0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0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0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0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0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0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0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0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0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0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0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0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0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0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0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0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0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0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0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0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0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0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0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0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0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0</v>
      </c>
      <c r="CK266" s="43">
        <f t="shared" si="9"/>
        <v>0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0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0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0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0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0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0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0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0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0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0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0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0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0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0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0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0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0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0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0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0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0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0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0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0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0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0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0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0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0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0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0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0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0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0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0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0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0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0</v>
      </c>
      <c r="CK267" s="43">
        <f t="shared" si="9"/>
        <v>0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0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0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0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0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0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0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0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0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0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0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0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0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0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0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0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0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0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0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0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0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0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0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0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0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0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0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0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0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0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0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0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0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0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0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0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0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0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0</v>
      </c>
      <c r="CK268" s="43">
        <f t="shared" si="9"/>
        <v>0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0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0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0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0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0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0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0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0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0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0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0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0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0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0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0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0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0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0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0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0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0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0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0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0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0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0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0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0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0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0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0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0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0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0</v>
      </c>
      <c r="CK269" s="43">
        <f t="shared" si="9"/>
        <v>0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0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0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0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0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0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0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0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0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0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0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0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0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0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0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0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0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0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0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0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0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0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0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0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0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0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0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0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0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0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0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0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0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0</v>
      </c>
      <c r="CK270" s="43">
        <f t="shared" si="9"/>
        <v>0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0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0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0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0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0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0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0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0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0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0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0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0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0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0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0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0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0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0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0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0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0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0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0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0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0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0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0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0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0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0</v>
      </c>
      <c r="CK271" s="43">
        <f t="shared" si="9"/>
        <v>0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0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0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0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0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0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0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0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0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0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0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0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0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0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0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0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0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0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0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0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0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0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0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0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0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0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0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0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0</v>
      </c>
      <c r="CK272" s="43">
        <f t="shared" si="9"/>
        <v>0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0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0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0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0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0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0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0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0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0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0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0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0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0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0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0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0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0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0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0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0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0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0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0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0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0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0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0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0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0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0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0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0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0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0</v>
      </c>
      <c r="CK273" s="43">
        <f t="shared" si="9"/>
        <v>0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0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0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0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0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0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0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0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0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0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0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0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0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0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0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0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0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0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0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0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0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0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0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0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0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0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0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0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0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0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0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0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0</v>
      </c>
      <c r="CK274" s="43">
        <f t="shared" si="9"/>
        <v>0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0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0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0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0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0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0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0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0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0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0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0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0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0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0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0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0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0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0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0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0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0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0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0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0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0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0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0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0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0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0</v>
      </c>
      <c r="CK275" s="43">
        <f t="shared" si="9"/>
        <v>0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0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0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0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0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0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0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0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0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0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0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0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0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0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0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0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0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0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0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0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0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0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0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0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0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0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0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0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0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0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0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0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0</v>
      </c>
      <c r="CK276" s="43">
        <f t="shared" si="9"/>
        <v>0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0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0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0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0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0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0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0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0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0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0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0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0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0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0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0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0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0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0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0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0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0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0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0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0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0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0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0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0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0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0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0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0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0</v>
      </c>
      <c r="CK277" s="43">
        <f t="shared" si="9"/>
        <v>0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0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0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0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0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0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0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0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0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0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0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0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0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0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0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0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0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0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0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0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0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0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0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0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0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0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0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0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0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0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0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0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0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0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0</v>
      </c>
      <c r="CK278" s="43">
        <f t="shared" si="9"/>
        <v>0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0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0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0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0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0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0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0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0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0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0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0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0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0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0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0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0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0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0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0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0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0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0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0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0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0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0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0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0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0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0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0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0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0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0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0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0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0</v>
      </c>
      <c r="CK279" s="43">
        <f t="shared" si="9"/>
        <v>0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0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0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0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0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0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0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0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0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0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0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0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0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0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0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0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0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0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0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0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0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0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0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0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0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0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0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0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0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0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0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0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0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0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0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0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0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0</v>
      </c>
      <c r="CK280" s="43">
        <f t="shared" si="9"/>
        <v>0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0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0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0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0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0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0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0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0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0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0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0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0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0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0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0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0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0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0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0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0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0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0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0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0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0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0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0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0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0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0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0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0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0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0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0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0</v>
      </c>
      <c r="CK281" s="43">
        <f t="shared" si="9"/>
        <v>0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0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0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0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0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0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0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0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0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0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0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0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0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0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0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0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0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0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0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0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0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0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0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0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0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0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0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0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0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0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0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0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0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0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0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0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0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0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0</v>
      </c>
      <c r="CK282" s="43">
        <f t="shared" si="9"/>
        <v>0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0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0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0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0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0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0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0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0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0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0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0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0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0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0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0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0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0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0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0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0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0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0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0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0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0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0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0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0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0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0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0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0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0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0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0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0</v>
      </c>
      <c r="CK283" s="43">
        <f t="shared" si="9"/>
        <v>0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0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0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0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0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0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0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0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0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0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0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0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0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0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0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0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0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0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0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0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0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0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0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0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0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0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0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0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0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0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0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0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0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0</v>
      </c>
      <c r="CK284" s="43">
        <f t="shared" si="9"/>
        <v>0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0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0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0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0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0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0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0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0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0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0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0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0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0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0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0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0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0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0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0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0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0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0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0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0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0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0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0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0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0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0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0</v>
      </c>
      <c r="CK285" s="43">
        <f t="shared" si="9"/>
        <v>0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0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0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0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0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0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0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0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0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0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0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0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0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0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0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0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0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0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0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0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0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0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0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0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0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0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0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0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0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0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0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0</v>
      </c>
      <c r="CK286" s="43">
        <f t="shared" si="9"/>
        <v>0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0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0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0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0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0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0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0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0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0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0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0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0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0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0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0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0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0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0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0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0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0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0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0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0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0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0</v>
      </c>
      <c r="CK287" s="43">
        <f t="shared" si="9"/>
        <v>0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0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0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0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0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0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0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0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0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0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0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0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0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0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0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0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0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0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0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0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0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0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0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0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0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0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0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0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0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0</v>
      </c>
      <c r="CK288" s="43">
        <f t="shared" si="9"/>
        <v>0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0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0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0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0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0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0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0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0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0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0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0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0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0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0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0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0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0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0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0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0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0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0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0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0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0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0</v>
      </c>
      <c r="CK289" s="43">
        <f t="shared" si="9"/>
        <v>0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0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0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0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0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0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0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0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0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0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0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0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0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0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0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0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0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0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0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0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0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0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0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0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0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0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0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0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0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0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0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0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0</v>
      </c>
      <c r="CK290" s="43">
        <f t="shared" si="9"/>
        <v>0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0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0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0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0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0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0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0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0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0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0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0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0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0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0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0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0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0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0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0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0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0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0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0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0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0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0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0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0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0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0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0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0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0</v>
      </c>
      <c r="CK291" s="43">
        <f t="shared" si="9"/>
        <v>0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0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0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0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0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0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0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0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0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0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0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0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0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0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0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0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0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0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0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0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0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0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0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0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0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0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0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0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0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0</v>
      </c>
      <c r="CK292" s="43">
        <f t="shared" si="9"/>
        <v>0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1348998.69096</v>
      </c>
      <c r="E4" s="83">
        <f>SMYLL!E5</f>
        <v>0.56842428921458465</v>
      </c>
      <c r="F4" s="81">
        <f>SMYLL!H5</f>
        <v>48.322885674710271</v>
      </c>
      <c r="G4" s="81">
        <f>SMYLD2!CJ5+SMYLD2!CK5</f>
        <v>14.478091199442675</v>
      </c>
      <c r="H4" s="107">
        <f t="shared" ref="H4:H67" si="0">F4+G4</f>
        <v>62.800976874152944</v>
      </c>
      <c r="I4" s="82">
        <f t="shared" ref="I4:I67" si="1">100000*E4/$D4</f>
        <v>4.2136756175061352E-2</v>
      </c>
      <c r="J4" s="81">
        <f t="shared" ref="J4:J67" si="2">100000*F4/$D4</f>
        <v>3.5821299159543161</v>
      </c>
      <c r="K4" s="81">
        <f t="shared" ref="K4:K67" si="3">100000*G4/$D4</f>
        <v>1.0732472385973555</v>
      </c>
      <c r="L4" s="80">
        <f t="shared" ref="L4:L67" si="4">100000*H4/$D4</f>
        <v>4.6553771545516716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1275422.9162399999</v>
      </c>
      <c r="E5" s="79">
        <f>SMYLL!E6</f>
        <v>2.7190793353224212</v>
      </c>
      <c r="F5" s="77">
        <f>SMYLL!H6</f>
        <v>214.1546884499939</v>
      </c>
      <c r="G5" s="77">
        <f>SMYLD2!CJ6+SMYLD2!CK6</f>
        <v>46.267417146228944</v>
      </c>
      <c r="H5" s="108">
        <f t="shared" si="0"/>
        <v>260.42210559622282</v>
      </c>
      <c r="I5" s="78">
        <f t="shared" si="1"/>
        <v>0.21319040929093394</v>
      </c>
      <c r="J5" s="77">
        <f t="shared" si="2"/>
        <v>16.790876635753957</v>
      </c>
      <c r="K5" s="77">
        <f t="shared" si="3"/>
        <v>3.627613755179123</v>
      </c>
      <c r="L5" s="21">
        <f t="shared" si="4"/>
        <v>20.418490390933076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1272138.2834399999</v>
      </c>
      <c r="E6" s="79">
        <f>SMYLL!E7</f>
        <v>5.4505462287675792</v>
      </c>
      <c r="F6" s="77">
        <f>SMYLL!H7</f>
        <v>402.16855348961582</v>
      </c>
      <c r="G6" s="77">
        <f>SMYLD2!CJ7+SMYLD2!CK7</f>
        <v>107.83992191819209</v>
      </c>
      <c r="H6" s="108">
        <f t="shared" si="0"/>
        <v>510.00847540780791</v>
      </c>
      <c r="I6" s="78">
        <f t="shared" si="1"/>
        <v>0.42845548315932375</v>
      </c>
      <c r="J6" s="77">
        <f t="shared" si="2"/>
        <v>31.613587824910706</v>
      </c>
      <c r="K6" s="77">
        <f t="shared" si="3"/>
        <v>8.4770597129253318</v>
      </c>
      <c r="L6" s="21">
        <f t="shared" si="4"/>
        <v>40.090647537836034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1398760.87788</v>
      </c>
      <c r="E7" s="79">
        <f>SMYLL!E8</f>
        <v>11.806979761507003</v>
      </c>
      <c r="F7" s="77">
        <f>SMYLL!H8</f>
        <v>812.61538208571938</v>
      </c>
      <c r="G7" s="77">
        <f>SMYLD2!CJ8+SMYLD2!CK8</f>
        <v>438.59912009551078</v>
      </c>
      <c r="H7" s="108">
        <f t="shared" si="0"/>
        <v>1251.2145021812303</v>
      </c>
      <c r="I7" s="78">
        <f t="shared" si="1"/>
        <v>0.84410280186002795</v>
      </c>
      <c r="J7" s="77">
        <f t="shared" si="2"/>
        <v>58.09537533801641</v>
      </c>
      <c r="K7" s="77">
        <f t="shared" si="3"/>
        <v>31.356261604933039</v>
      </c>
      <c r="L7" s="21">
        <f t="shared" si="4"/>
        <v>89.451636942949463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1478741.6865600001</v>
      </c>
      <c r="E8" s="79">
        <f>SMYLL!E9</f>
        <v>17.621642335109698</v>
      </c>
      <c r="F8" s="77">
        <f>SMYLL!H9</f>
        <v>1125.5824041551321</v>
      </c>
      <c r="G8" s="77">
        <f>SMYLD2!CJ9+SMYLD2!CK9</f>
        <v>756.24311729174474</v>
      </c>
      <c r="H8" s="108">
        <f t="shared" si="0"/>
        <v>1881.8255214468768</v>
      </c>
      <c r="I8" s="78">
        <f t="shared" si="1"/>
        <v>1.1916646764792951</v>
      </c>
      <c r="J8" s="77">
        <f t="shared" si="2"/>
        <v>76.117581210114992</v>
      </c>
      <c r="K8" s="77">
        <f t="shared" si="3"/>
        <v>51.140988596256783</v>
      </c>
      <c r="L8" s="21">
        <f t="shared" si="4"/>
        <v>127.25856980637177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1493686.7657999999</v>
      </c>
      <c r="E9" s="79">
        <f>SMYLL!E10</f>
        <v>13.836232371899696</v>
      </c>
      <c r="F9" s="77">
        <f>SMYLL!H10</f>
        <v>815.43835483790861</v>
      </c>
      <c r="G9" s="77">
        <f>SMYLD2!CJ10+SMYLD2!CK10</f>
        <v>636.16818013188129</v>
      </c>
      <c r="H9" s="108">
        <f t="shared" si="0"/>
        <v>1451.6065349697899</v>
      </c>
      <c r="I9" s="78">
        <f t="shared" si="1"/>
        <v>0.92631418371636853</v>
      </c>
      <c r="J9" s="77">
        <f t="shared" si="2"/>
        <v>54.592326417324188</v>
      </c>
      <c r="K9" s="77">
        <f t="shared" si="3"/>
        <v>42.590467740480889</v>
      </c>
      <c r="L9" s="21">
        <f t="shared" si="4"/>
        <v>97.182794157805077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1508631.84504</v>
      </c>
      <c r="E10" s="79">
        <f>SMYLL!E11</f>
        <v>16.785215006377729</v>
      </c>
      <c r="F10" s="77">
        <f>SMYLL!H11</f>
        <v>906.3176842693656</v>
      </c>
      <c r="G10" s="77">
        <f>SMYLD2!CJ11+SMYLD2!CK11</f>
        <v>523.48652199072319</v>
      </c>
      <c r="H10" s="108">
        <f t="shared" si="0"/>
        <v>1429.8042062600889</v>
      </c>
      <c r="I10" s="78">
        <f t="shared" si="1"/>
        <v>1.1126117390112951</v>
      </c>
      <c r="J10" s="77">
        <f t="shared" si="2"/>
        <v>60.075470847914886</v>
      </c>
      <c r="K10" s="77">
        <f t="shared" si="3"/>
        <v>34.699421446777386</v>
      </c>
      <c r="L10" s="21">
        <f t="shared" si="4"/>
        <v>94.774892294692279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1382666.17716</v>
      </c>
      <c r="E11" s="79">
        <f>SMYLL!E12</f>
        <v>12.234657953239365</v>
      </c>
      <c r="F11" s="77">
        <f>SMYLL!H12</f>
        <v>600.59935892452052</v>
      </c>
      <c r="G11" s="77">
        <f>SMYLD2!CJ12+SMYLD2!CK12</f>
        <v>403.46906325825438</v>
      </c>
      <c r="H11" s="108">
        <f t="shared" si="0"/>
        <v>1004.0684221827748</v>
      </c>
      <c r="I11" s="78">
        <f t="shared" si="1"/>
        <v>0.88485985665530531</v>
      </c>
      <c r="J11" s="77">
        <f t="shared" si="2"/>
        <v>43.437770363208941</v>
      </c>
      <c r="K11" s="77">
        <f t="shared" si="3"/>
        <v>29.180511530771724</v>
      </c>
      <c r="L11" s="21">
        <f t="shared" si="4"/>
        <v>72.618281893980665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1064549.4904799999</v>
      </c>
      <c r="E12" s="79">
        <f>SMYLL!E13</f>
        <v>10.751212903563328</v>
      </c>
      <c r="F12" s="77">
        <f>SMYLL!H13</f>
        <v>475.47239066008819</v>
      </c>
      <c r="G12" s="77">
        <f>SMYLD2!CJ13+SMYLD2!CK13</f>
        <v>285.99373870833102</v>
      </c>
      <c r="H12" s="108">
        <f t="shared" si="0"/>
        <v>761.46612936841916</v>
      </c>
      <c r="I12" s="78">
        <f t="shared" si="1"/>
        <v>1.0099307735064211</v>
      </c>
      <c r="J12" s="77">
        <f t="shared" si="2"/>
        <v>44.664188458321476</v>
      </c>
      <c r="K12" s="77">
        <f t="shared" si="3"/>
        <v>26.865236540517991</v>
      </c>
      <c r="L12" s="21">
        <f t="shared" si="4"/>
        <v>71.52942499883946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950736.96395999996</v>
      </c>
      <c r="E13" s="79">
        <f>SMYLL!E14</f>
        <v>13.152048451972318</v>
      </c>
      <c r="F13" s="77">
        <f>SMYLL!H14</f>
        <v>518.51951021900857</v>
      </c>
      <c r="G13" s="77">
        <f>SMYLD2!CJ14+SMYLD2!CK14</f>
        <v>244.86127067555472</v>
      </c>
      <c r="H13" s="108">
        <f t="shared" si="0"/>
        <v>763.38078089456326</v>
      </c>
      <c r="I13" s="78">
        <f t="shared" si="1"/>
        <v>1.3833530146121109</v>
      </c>
      <c r="J13" s="77">
        <f t="shared" si="2"/>
        <v>54.538692601082467</v>
      </c>
      <c r="K13" s="77">
        <f t="shared" si="3"/>
        <v>25.75489120099644</v>
      </c>
      <c r="L13" s="21">
        <f t="shared" si="4"/>
        <v>80.293583802078899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828055.92888000002</v>
      </c>
      <c r="E14" s="79">
        <f>SMYLL!E15</f>
        <v>16.193530499575058</v>
      </c>
      <c r="F14" s="77">
        <f>SMYLL!H15</f>
        <v>562.23937894524602</v>
      </c>
      <c r="G14" s="77">
        <f>SMYLD2!CJ15+SMYLD2!CK15</f>
        <v>176.18072736182566</v>
      </c>
      <c r="H14" s="108">
        <f t="shared" si="0"/>
        <v>738.42010630707171</v>
      </c>
      <c r="I14" s="78">
        <f t="shared" si="1"/>
        <v>1.9556083031103793</v>
      </c>
      <c r="J14" s="77">
        <f t="shared" si="2"/>
        <v>67.898720283992375</v>
      </c>
      <c r="K14" s="77">
        <f t="shared" si="3"/>
        <v>21.276428465420405</v>
      </c>
      <c r="L14" s="21">
        <f t="shared" si="4"/>
        <v>89.175148749412784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747089.73036000005</v>
      </c>
      <c r="E15" s="79">
        <f>SMYLL!E16</f>
        <v>18.639673677928883</v>
      </c>
      <c r="F15" s="77">
        <f>SMYLL!H16</f>
        <v>560.96097933726969</v>
      </c>
      <c r="G15" s="77">
        <f>SMYLD2!CJ16+SMYLD2!CK16</f>
        <v>180.78424489873478</v>
      </c>
      <c r="H15" s="108">
        <f t="shared" si="0"/>
        <v>741.74522423600445</v>
      </c>
      <c r="I15" s="78">
        <f t="shared" si="1"/>
        <v>2.4949712090068465</v>
      </c>
      <c r="J15" s="77">
        <f t="shared" si="2"/>
        <v>75.086158535061031</v>
      </c>
      <c r="K15" s="77">
        <f t="shared" si="3"/>
        <v>24.198464729480396</v>
      </c>
      <c r="L15" s="21">
        <f t="shared" si="4"/>
        <v>99.284623264541437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594682.76844000001</v>
      </c>
      <c r="E16" s="79">
        <f>SMYLL!E17</f>
        <v>24.290915389483782</v>
      </c>
      <c r="F16" s="77">
        <f>SMYLL!H17</f>
        <v>620.63288820131061</v>
      </c>
      <c r="G16" s="77">
        <f>SMYLD2!CJ17+SMYLD2!CK17</f>
        <v>137.70661002665307</v>
      </c>
      <c r="H16" s="108">
        <f t="shared" si="0"/>
        <v>758.33949822796365</v>
      </c>
      <c r="I16" s="78">
        <f t="shared" si="1"/>
        <v>4.0846845879198517</v>
      </c>
      <c r="J16" s="77">
        <f t="shared" si="2"/>
        <v>104.36369122135221</v>
      </c>
      <c r="K16" s="77">
        <f t="shared" si="3"/>
        <v>23.156314145084711</v>
      </c>
      <c r="L16" s="21">
        <f t="shared" si="4"/>
        <v>127.52000536643691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439812.33192000003</v>
      </c>
      <c r="E17" s="79">
        <f>SMYLL!E18</f>
        <v>24.567837708232922</v>
      </c>
      <c r="F17" s="77">
        <f>SMYLL!H18</f>
        <v>518.74989320933821</v>
      </c>
      <c r="G17" s="77">
        <f>SMYLD2!CJ18+SMYLD2!CK18</f>
        <v>74.292701282154752</v>
      </c>
      <c r="H17" s="108">
        <f t="shared" si="0"/>
        <v>593.04259449149299</v>
      </c>
      <c r="I17" s="78">
        <f t="shared" si="1"/>
        <v>5.5859820030470866</v>
      </c>
      <c r="J17" s="77">
        <f t="shared" si="2"/>
        <v>117.94800999433926</v>
      </c>
      <c r="K17" s="77">
        <f t="shared" si="3"/>
        <v>16.891909546471805</v>
      </c>
      <c r="L17" s="21">
        <f t="shared" si="4"/>
        <v>134.83991954081108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296766.57348000002</v>
      </c>
      <c r="E18" s="79">
        <f>SMYLL!E19</f>
        <v>26.515216293203334</v>
      </c>
      <c r="F18" s="77">
        <f>SMYLL!H19</f>
        <v>447.17912278487427</v>
      </c>
      <c r="G18" s="77">
        <f>SMYLD2!CJ19+SMYLD2!CK19</f>
        <v>30.302069717121512</v>
      </c>
      <c r="H18" s="108">
        <f t="shared" si="0"/>
        <v>477.48119250199579</v>
      </c>
      <c r="I18" s="78">
        <f t="shared" si="1"/>
        <v>8.9347044656261705</v>
      </c>
      <c r="J18" s="77">
        <f t="shared" si="2"/>
        <v>150.68379081278539</v>
      </c>
      <c r="K18" s="77">
        <f t="shared" si="3"/>
        <v>10.210742187635111</v>
      </c>
      <c r="L18" s="21">
        <f t="shared" si="4"/>
        <v>160.89453300042049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165873.9564</v>
      </c>
      <c r="E19" s="79">
        <f>SMYLL!E20</f>
        <v>25.321066708763187</v>
      </c>
      <c r="F19" s="77">
        <f>SMYLL!H20</f>
        <v>326.38854987595749</v>
      </c>
      <c r="G19" s="77">
        <f>SMYLD2!CJ20+SMYLD2!CK20</f>
        <v>16.292538092678498</v>
      </c>
      <c r="H19" s="108">
        <f t="shared" si="0"/>
        <v>342.68108796863601</v>
      </c>
      <c r="I19" s="78">
        <f t="shared" si="1"/>
        <v>15.265245526369556</v>
      </c>
      <c r="J19" s="77">
        <f t="shared" si="2"/>
        <v>196.76901483490357</v>
      </c>
      <c r="K19" s="77">
        <f t="shared" si="3"/>
        <v>9.8222399985381301</v>
      </c>
      <c r="L19" s="21">
        <f t="shared" si="4"/>
        <v>206.59125483344172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0</v>
      </c>
      <c r="E20" s="79">
        <f>SMYLL!E21</f>
        <v>16.42861986402054</v>
      </c>
      <c r="F20" s="77">
        <f>SMYLL!H21</f>
        <v>153.03259403335136</v>
      </c>
      <c r="G20" s="77">
        <f>SMYLD2!CJ21+SMYLD2!CK21</f>
        <v>5.5902129225882016</v>
      </c>
      <c r="H20" s="108">
        <f t="shared" si="0"/>
        <v>158.62280695593955</v>
      </c>
      <c r="I20" s="78" t="e">
        <f t="shared" si="1"/>
        <v>#DIV/0!</v>
      </c>
      <c r="J20" s="77" t="e">
        <f t="shared" si="2"/>
        <v>#DIV/0!</v>
      </c>
      <c r="K20" s="77" t="e">
        <f t="shared" si="3"/>
        <v>#DIV/0!</v>
      </c>
      <c r="L20" s="21" t="e">
        <f t="shared" si="4"/>
        <v>#DIV/0!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174578.23332</v>
      </c>
      <c r="E21" s="79">
        <f>SMYLL!E22</f>
        <v>10.4946417383502</v>
      </c>
      <c r="F21" s="77">
        <f>SMYLL!H22</f>
        <v>52.997940778668507</v>
      </c>
      <c r="G21" s="77">
        <f>SMYLD2!CJ22+SMYLD2!CK22</f>
        <v>1.2467330017222151</v>
      </c>
      <c r="H21" s="108">
        <f t="shared" si="0"/>
        <v>54.24467378039072</v>
      </c>
      <c r="I21" s="78">
        <f t="shared" si="1"/>
        <v>6.0114262464288064</v>
      </c>
      <c r="J21" s="77">
        <f t="shared" si="2"/>
        <v>30.357702544465468</v>
      </c>
      <c r="K21" s="77">
        <f t="shared" si="3"/>
        <v>0.71414000360340868</v>
      </c>
      <c r="L21" s="21">
        <f t="shared" si="4"/>
        <v>31.071842548068879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1271164.7887500001</v>
      </c>
      <c r="E22" s="79">
        <f>SMYLL!E23</f>
        <v>0.27047878024142313</v>
      </c>
      <c r="F22" s="77">
        <f>SMYLL!H23</f>
        <v>22.993942065883864</v>
      </c>
      <c r="G22" s="77">
        <f>SMYLD2!CJ23+SMYLD2!CK23</f>
        <v>18.228454506360666</v>
      </c>
      <c r="H22" s="108">
        <f t="shared" si="0"/>
        <v>41.222396572244534</v>
      </c>
      <c r="I22" s="78">
        <f t="shared" si="1"/>
        <v>2.1278026471091796E-2</v>
      </c>
      <c r="J22" s="77">
        <f t="shared" si="2"/>
        <v>1.8088875863604561</v>
      </c>
      <c r="K22" s="77">
        <f t="shared" si="3"/>
        <v>1.4339961795421992</v>
      </c>
      <c r="L22" s="21">
        <f t="shared" si="4"/>
        <v>3.2428837659026555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1202537.10625</v>
      </c>
      <c r="E23" s="79">
        <f>SMYLL!E24</f>
        <v>1.4752264852249217</v>
      </c>
      <c r="F23" s="77">
        <f>SMYLL!H24</f>
        <v>116.18883797631484</v>
      </c>
      <c r="G23" s="77">
        <f>SMYLD2!CJ24+SMYLD2!CK24</f>
        <v>38.367903839968832</v>
      </c>
      <c r="H23" s="108">
        <f t="shared" si="0"/>
        <v>154.55674181628368</v>
      </c>
      <c r="I23" s="78">
        <f t="shared" si="1"/>
        <v>0.12267617170045407</v>
      </c>
      <c r="J23" s="77">
        <f t="shared" si="2"/>
        <v>9.661975283127763</v>
      </c>
      <c r="K23" s="77">
        <f t="shared" si="3"/>
        <v>3.1905796204173336</v>
      </c>
      <c r="L23" s="21">
        <f t="shared" si="4"/>
        <v>12.852554903545096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1200208.1125</v>
      </c>
      <c r="E24" s="79">
        <f>SMYLL!E25</f>
        <v>2.1635998788225179</v>
      </c>
      <c r="F24" s="77">
        <f>SMYLL!H25</f>
        <v>159.64121705891947</v>
      </c>
      <c r="G24" s="77">
        <f>SMYLD2!CJ25+SMYLD2!CK25</f>
        <v>123.82959215574277</v>
      </c>
      <c r="H24" s="108">
        <f t="shared" si="0"/>
        <v>283.47080921466227</v>
      </c>
      <c r="I24" s="78">
        <f t="shared" si="1"/>
        <v>0.18026872642243683</v>
      </c>
      <c r="J24" s="77">
        <f t="shared" si="2"/>
        <v>13.301127979079499</v>
      </c>
      <c r="K24" s="77">
        <f t="shared" si="3"/>
        <v>10.317343372876325</v>
      </c>
      <c r="L24" s="21">
        <f t="shared" si="4"/>
        <v>23.618471351955826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1314173.54</v>
      </c>
      <c r="E25" s="79">
        <f>SMYLL!E26</f>
        <v>4.1126022142004244</v>
      </c>
      <c r="F25" s="77">
        <f>SMYLL!H26</f>
        <v>283.04984739234413</v>
      </c>
      <c r="G25" s="77">
        <f>SMYLD2!CJ26+SMYLD2!CK26</f>
        <v>350.17544808253223</v>
      </c>
      <c r="H25" s="108">
        <f t="shared" si="0"/>
        <v>633.22529547487636</v>
      </c>
      <c r="I25" s="78">
        <f t="shared" si="1"/>
        <v>0.31294209547092422</v>
      </c>
      <c r="J25" s="77">
        <f t="shared" si="2"/>
        <v>21.538239720786354</v>
      </c>
      <c r="K25" s="77">
        <f t="shared" si="3"/>
        <v>26.646058334314979</v>
      </c>
      <c r="L25" s="21">
        <f t="shared" si="4"/>
        <v>48.184298055101337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1396154.12</v>
      </c>
      <c r="E26" s="79">
        <f>SMYLL!E27</f>
        <v>5.2853110232013325</v>
      </c>
      <c r="F26" s="77">
        <f>SMYLL!H27</f>
        <v>337.59924160698512</v>
      </c>
      <c r="G26" s="77">
        <f>SMYLD2!CJ27+SMYLD2!CK27</f>
        <v>427.92517356188802</v>
      </c>
      <c r="H26" s="108">
        <f t="shared" si="0"/>
        <v>765.52441516887313</v>
      </c>
      <c r="I26" s="78">
        <f t="shared" si="1"/>
        <v>0.37856214779506808</v>
      </c>
      <c r="J26" s="77">
        <f t="shared" si="2"/>
        <v>24.180657190409974</v>
      </c>
      <c r="K26" s="77">
        <f t="shared" si="3"/>
        <v>30.650281901677733</v>
      </c>
      <c r="L26" s="21">
        <f t="shared" si="4"/>
        <v>54.830939092087696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1415096.6025</v>
      </c>
      <c r="E27" s="79">
        <f>SMYLL!E28</f>
        <v>3.9759294774983887</v>
      </c>
      <c r="F27" s="77">
        <f>SMYLL!H28</f>
        <v>234.32140375636754</v>
      </c>
      <c r="G27" s="77">
        <f>SMYLD2!CJ28+SMYLD2!CK28</f>
        <v>297.19607039105887</v>
      </c>
      <c r="H27" s="108">
        <f t="shared" si="0"/>
        <v>531.51747414742636</v>
      </c>
      <c r="I27" s="78">
        <f t="shared" si="1"/>
        <v>0.28096523378504745</v>
      </c>
      <c r="J27" s="77">
        <f t="shared" si="2"/>
        <v>16.558686053121772</v>
      </c>
      <c r="K27" s="77">
        <f t="shared" si="3"/>
        <v>21.001822056954509</v>
      </c>
      <c r="L27" s="21">
        <f t="shared" si="4"/>
        <v>37.560508110076277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1402675.3025</v>
      </c>
      <c r="E28" s="79">
        <f>SMYLL!E29</f>
        <v>3.9890335126207064</v>
      </c>
      <c r="F28" s="77">
        <f>SMYLL!H29</f>
        <v>215.38786451395507</v>
      </c>
      <c r="G28" s="77">
        <f>SMYLD2!CJ29+SMYLD2!CK29</f>
        <v>271.89817562013013</v>
      </c>
      <c r="H28" s="108">
        <f t="shared" si="0"/>
        <v>487.28604013408517</v>
      </c>
      <c r="I28" s="78">
        <f t="shared" si="1"/>
        <v>0.28438752044118965</v>
      </c>
      <c r="J28" s="77">
        <f t="shared" si="2"/>
        <v>15.355504166222039</v>
      </c>
      <c r="K28" s="77">
        <f t="shared" si="3"/>
        <v>19.384256294776396</v>
      </c>
      <c r="L28" s="21">
        <f t="shared" si="4"/>
        <v>34.739760460998433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1231416.6287499999</v>
      </c>
      <c r="E29" s="79">
        <f>SMYLL!E30</f>
        <v>3.7578030062395515</v>
      </c>
      <c r="F29" s="77">
        <f>SMYLL!H30</f>
        <v>184.47054957629959</v>
      </c>
      <c r="G29" s="77">
        <f>SMYLD2!CJ30+SMYLD2!CK30</f>
        <v>190.03785244358923</v>
      </c>
      <c r="H29" s="108">
        <f t="shared" si="0"/>
        <v>374.50840201988882</v>
      </c>
      <c r="I29" s="78">
        <f t="shared" si="1"/>
        <v>0.30516097626958832</v>
      </c>
      <c r="J29" s="77">
        <f t="shared" si="2"/>
        <v>14.98035232507409</v>
      </c>
      <c r="K29" s="77">
        <f t="shared" si="3"/>
        <v>15.432457870614835</v>
      </c>
      <c r="L29" s="21">
        <f t="shared" si="4"/>
        <v>30.412810195688927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957526.96375</v>
      </c>
      <c r="E30" s="79">
        <f>SMYLL!E31</f>
        <v>3.6019839807883445</v>
      </c>
      <c r="F30" s="77">
        <f>SMYLL!H31</f>
        <v>159.29774155036455</v>
      </c>
      <c r="G30" s="77">
        <f>SMYLD2!CJ31+SMYLD2!CK31</f>
        <v>111.35892166099616</v>
      </c>
      <c r="H30" s="108">
        <f t="shared" si="0"/>
        <v>270.65666321136069</v>
      </c>
      <c r="I30" s="78">
        <f t="shared" si="1"/>
        <v>0.37617572320697423</v>
      </c>
      <c r="J30" s="77">
        <f t="shared" si="2"/>
        <v>16.636371358828438</v>
      </c>
      <c r="K30" s="77">
        <f t="shared" si="3"/>
        <v>11.629847082830638</v>
      </c>
      <c r="L30" s="21">
        <f t="shared" si="4"/>
        <v>28.266218441659074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910170.75749999995</v>
      </c>
      <c r="E31" s="79">
        <f>SMYLL!E32</f>
        <v>4.9839200090882274</v>
      </c>
      <c r="F31" s="77">
        <f>SMYLL!H32</f>
        <v>196.49104635830335</v>
      </c>
      <c r="G31" s="77">
        <f>SMYLD2!CJ32+SMYLD2!CK32</f>
        <v>78.254987651414368</v>
      </c>
      <c r="H31" s="108">
        <f t="shared" si="0"/>
        <v>274.74603400971773</v>
      </c>
      <c r="I31" s="78">
        <f t="shared" si="1"/>
        <v>0.54758076635836406</v>
      </c>
      <c r="J31" s="77">
        <f t="shared" si="2"/>
        <v>21.588371713678502</v>
      </c>
      <c r="K31" s="77">
        <f t="shared" si="3"/>
        <v>8.5978358463592333</v>
      </c>
      <c r="L31" s="21">
        <f t="shared" si="4"/>
        <v>30.18620756003774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813905.6825</v>
      </c>
      <c r="E32" s="79">
        <f>SMYLL!E33</f>
        <v>6.1752649663130974</v>
      </c>
      <c r="F32" s="77">
        <f>SMYLL!H33</f>
        <v>214.40519963039074</v>
      </c>
      <c r="G32" s="77">
        <f>SMYLD2!CJ33+SMYLD2!CK33</f>
        <v>67.78395310934809</v>
      </c>
      <c r="H32" s="108">
        <f t="shared" si="0"/>
        <v>282.1891527397388</v>
      </c>
      <c r="I32" s="78">
        <f t="shared" si="1"/>
        <v>0.75871997199295849</v>
      </c>
      <c r="J32" s="77">
        <f t="shared" si="2"/>
        <v>26.342757427595519</v>
      </c>
      <c r="K32" s="77">
        <f t="shared" si="3"/>
        <v>8.3282319520294159</v>
      </c>
      <c r="L32" s="21">
        <f t="shared" si="4"/>
        <v>34.670989379624928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691400.61124999996</v>
      </c>
      <c r="E33" s="79">
        <f>SMYLL!E34</f>
        <v>7.513541432806047</v>
      </c>
      <c r="F33" s="77">
        <f>SMYLL!H34</f>
        <v>226.12002942029798</v>
      </c>
      <c r="G33" s="77">
        <f>SMYLD2!CJ34+SMYLD2!CK34</f>
        <v>72.565220939542229</v>
      </c>
      <c r="H33" s="108">
        <f t="shared" si="0"/>
        <v>298.68525035984021</v>
      </c>
      <c r="I33" s="78">
        <f t="shared" si="1"/>
        <v>1.0867131602938755</v>
      </c>
      <c r="J33" s="77">
        <f t="shared" si="2"/>
        <v>32.704632559044178</v>
      </c>
      <c r="K33" s="77">
        <f t="shared" si="3"/>
        <v>10.495394386237207</v>
      </c>
      <c r="L33" s="21">
        <f t="shared" si="4"/>
        <v>43.200026945281387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586130.09375</v>
      </c>
      <c r="E34" s="79">
        <f>SMYLL!E35</f>
        <v>10.878058355068731</v>
      </c>
      <c r="F34" s="77">
        <f>SMYLL!H35</f>
        <v>277.9343909720061</v>
      </c>
      <c r="G34" s="77">
        <f>SMYLD2!CJ35+SMYLD2!CK35</f>
        <v>57.515047136992166</v>
      </c>
      <c r="H34" s="108">
        <f t="shared" si="0"/>
        <v>335.44943810899827</v>
      </c>
      <c r="I34" s="78">
        <f t="shared" si="1"/>
        <v>1.855911933385306</v>
      </c>
      <c r="J34" s="77">
        <f t="shared" si="2"/>
        <v>47.418549897994566</v>
      </c>
      <c r="K34" s="77">
        <f t="shared" si="3"/>
        <v>9.8126760168577629</v>
      </c>
      <c r="L34" s="21">
        <f t="shared" si="4"/>
        <v>57.231225914852331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448719.46250000002</v>
      </c>
      <c r="E35" s="79">
        <f>SMYLL!E36</f>
        <v>11.459445058007221</v>
      </c>
      <c r="F35" s="77">
        <f>SMYLL!H36</f>
        <v>241.96618239982249</v>
      </c>
      <c r="G35" s="77">
        <f>SMYLD2!CJ36+SMYLD2!CK36</f>
        <v>33.874111801201636</v>
      </c>
      <c r="H35" s="108">
        <f t="shared" si="0"/>
        <v>275.84029420102411</v>
      </c>
      <c r="I35" s="78">
        <f t="shared" si="1"/>
        <v>2.553810568893526</v>
      </c>
      <c r="J35" s="77">
        <f t="shared" si="2"/>
        <v>53.923710162186794</v>
      </c>
      <c r="K35" s="77">
        <f t="shared" si="3"/>
        <v>7.5490623055383148</v>
      </c>
      <c r="L35" s="21">
        <f t="shared" si="4"/>
        <v>61.472772467725108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321556.40375</v>
      </c>
      <c r="E36" s="79">
        <f>SMYLL!E37</f>
        <v>11.155887952790502</v>
      </c>
      <c r="F36" s="77">
        <f>SMYLL!H37</f>
        <v>188.14405032381185</v>
      </c>
      <c r="G36" s="77">
        <f>SMYLD2!CJ37+SMYLD2!CK37</f>
        <v>17.454998790063605</v>
      </c>
      <c r="H36" s="108">
        <f t="shared" si="0"/>
        <v>205.59904911387545</v>
      </c>
      <c r="I36" s="78">
        <f t="shared" si="1"/>
        <v>3.4693409376054145</v>
      </c>
      <c r="J36" s="77">
        <f t="shared" si="2"/>
        <v>58.510434912715326</v>
      </c>
      <c r="K36" s="77">
        <f t="shared" si="3"/>
        <v>5.4282852359657312</v>
      </c>
      <c r="L36" s="21">
        <f t="shared" si="4"/>
        <v>63.93872014868105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181040.44750000001</v>
      </c>
      <c r="E37" s="79">
        <f>SMYLL!E38</f>
        <v>8.3814682829978988</v>
      </c>
      <c r="F37" s="77">
        <f>SMYLL!H38</f>
        <v>108.03712616784291</v>
      </c>
      <c r="G37" s="77">
        <f>SMYLD2!CJ38+SMYLD2!CK38</f>
        <v>9.569951173637282</v>
      </c>
      <c r="H37" s="108">
        <f t="shared" si="0"/>
        <v>117.60707734148019</v>
      </c>
      <c r="I37" s="78">
        <f t="shared" si="1"/>
        <v>4.6296108956524193</v>
      </c>
      <c r="J37" s="77">
        <f t="shared" si="2"/>
        <v>59.675684444959685</v>
      </c>
      <c r="K37" s="77">
        <f t="shared" si="3"/>
        <v>5.2860845771148917</v>
      </c>
      <c r="L37" s="21">
        <f t="shared" si="4"/>
        <v>64.961769022074577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0</v>
      </c>
      <c r="E38" s="79">
        <f>SMYLL!E39</f>
        <v>4.6238260692694935</v>
      </c>
      <c r="F38" s="77">
        <f>SMYLL!H39</f>
        <v>43.070939835245341</v>
      </c>
      <c r="G38" s="77">
        <f>SMYLD2!CJ39+SMYLD2!CK39</f>
        <v>4.8977540088744069</v>
      </c>
      <c r="H38" s="108">
        <f t="shared" si="0"/>
        <v>47.968693844119748</v>
      </c>
      <c r="I38" s="78" t="e">
        <f t="shared" si="1"/>
        <v>#DIV/0!</v>
      </c>
      <c r="J38" s="77" t="e">
        <f t="shared" si="2"/>
        <v>#DIV/0!</v>
      </c>
      <c r="K38" s="77" t="e">
        <f t="shared" si="3"/>
        <v>#DIV/0!</v>
      </c>
      <c r="L38" s="21" t="e">
        <f t="shared" si="4"/>
        <v>#DIV/0!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182593.11</v>
      </c>
      <c r="E39" s="79">
        <f>SMYLL!E40</f>
        <v>2.7572204708018209</v>
      </c>
      <c r="F39" s="77">
        <f>SMYLL!H40</f>
        <v>13.923963377549194</v>
      </c>
      <c r="G39" s="77">
        <f>SMYLD2!CJ40+SMYLD2!CK40</f>
        <v>1.6272000197198322</v>
      </c>
      <c r="H39" s="108">
        <f t="shared" si="0"/>
        <v>15.551163397269026</v>
      </c>
      <c r="I39" s="78">
        <f t="shared" si="1"/>
        <v>1.5100353298116347</v>
      </c>
      <c r="J39" s="77">
        <f t="shared" si="2"/>
        <v>7.6256784155487551</v>
      </c>
      <c r="K39" s="77">
        <f t="shared" si="3"/>
        <v>0.89116178574308313</v>
      </c>
      <c r="L39" s="21">
        <f t="shared" si="4"/>
        <v>8.5168402012918385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1348998.69096</v>
      </c>
      <c r="E40" s="79">
        <f>SMYLL!E41</f>
        <v>0.12936043987816123</v>
      </c>
      <c r="F40" s="77">
        <f>SMYLL!H41</f>
        <v>10.997189714922243</v>
      </c>
      <c r="G40" s="77">
        <f>SMYLD2!CJ41+SMYLD2!CK41</f>
        <v>14.653841611077109</v>
      </c>
      <c r="H40" s="108">
        <f t="shared" si="0"/>
        <v>25.651031325999352</v>
      </c>
      <c r="I40" s="78">
        <f t="shared" si="1"/>
        <v>9.5893673392746809E-3</v>
      </c>
      <c r="J40" s="77">
        <f t="shared" si="2"/>
        <v>0.8152112962464193</v>
      </c>
      <c r="K40" s="77">
        <f t="shared" si="3"/>
        <v>1.0862754507677739</v>
      </c>
      <c r="L40" s="21">
        <f t="shared" si="4"/>
        <v>1.901486747014193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1275422.9162399999</v>
      </c>
      <c r="E41" s="79">
        <f>SMYLL!E42</f>
        <v>0.79545028716367794</v>
      </c>
      <c r="F41" s="77">
        <f>SMYLL!H42</f>
        <v>62.649664617011275</v>
      </c>
      <c r="G41" s="77">
        <f>SMYLD2!CJ42+SMYLD2!CK42</f>
        <v>36.633556409874899</v>
      </c>
      <c r="H41" s="108">
        <f t="shared" si="0"/>
        <v>99.283221026886167</v>
      </c>
      <c r="I41" s="78">
        <f t="shared" si="1"/>
        <v>6.2367570555239726E-2</v>
      </c>
      <c r="J41" s="77">
        <f t="shared" si="2"/>
        <v>4.9120698569306809</v>
      </c>
      <c r="K41" s="77">
        <f t="shared" si="3"/>
        <v>2.8722673823261822</v>
      </c>
      <c r="L41" s="21">
        <f t="shared" si="4"/>
        <v>7.7843372392568613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1272138.2834399999</v>
      </c>
      <c r="E42" s="79">
        <f>SMYLL!E43</f>
        <v>2.1805263546962559</v>
      </c>
      <c r="F42" s="77">
        <f>SMYLL!H43</f>
        <v>160.89013708126322</v>
      </c>
      <c r="G42" s="77">
        <f>SMYLD2!CJ43+SMYLD2!CK43</f>
        <v>64.806250938854404</v>
      </c>
      <c r="H42" s="108">
        <f t="shared" si="0"/>
        <v>225.69638802011764</v>
      </c>
      <c r="I42" s="78">
        <f t="shared" si="1"/>
        <v>0.17140639371373026</v>
      </c>
      <c r="J42" s="77">
        <f t="shared" si="2"/>
        <v>12.647220760167585</v>
      </c>
      <c r="K42" s="77">
        <f t="shared" si="3"/>
        <v>5.0942772324728152</v>
      </c>
      <c r="L42" s="21">
        <f t="shared" si="4"/>
        <v>17.741497992640401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1398760.87788</v>
      </c>
      <c r="E43" s="79">
        <f>SMYLL!E44</f>
        <v>5.7128160508552854</v>
      </c>
      <c r="F43" s="77">
        <f>SMYLL!H44</f>
        <v>393.18456470011495</v>
      </c>
      <c r="G43" s="77">
        <f>SMYLD2!CJ44+SMYLD2!CK44</f>
        <v>196.60136760822158</v>
      </c>
      <c r="H43" s="108">
        <f t="shared" si="0"/>
        <v>589.78593230833656</v>
      </c>
      <c r="I43" s="78">
        <f t="shared" si="1"/>
        <v>0.40841977647486</v>
      </c>
      <c r="J43" s="77">
        <f t="shared" si="2"/>
        <v>28.109491115882232</v>
      </c>
      <c r="K43" s="77">
        <f t="shared" si="3"/>
        <v>14.055395079836373</v>
      </c>
      <c r="L43" s="21">
        <f t="shared" si="4"/>
        <v>42.164886195718609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1478741.6865600001</v>
      </c>
      <c r="E44" s="79">
        <f>SMYLL!E45</f>
        <v>6.9729930775306386</v>
      </c>
      <c r="F44" s="77">
        <f>SMYLL!H45</f>
        <v>445.39993282726954</v>
      </c>
      <c r="G44" s="77">
        <f>SMYLD2!CJ45+SMYLD2!CK45</f>
        <v>252.55649702844596</v>
      </c>
      <c r="H44" s="108">
        <f t="shared" si="0"/>
        <v>697.95642985571544</v>
      </c>
      <c r="I44" s="78">
        <f t="shared" si="1"/>
        <v>0.47154909751357094</v>
      </c>
      <c r="J44" s="77">
        <f t="shared" si="2"/>
        <v>30.120198603679345</v>
      </c>
      <c r="K44" s="77">
        <f t="shared" si="3"/>
        <v>17.0791490713952</v>
      </c>
      <c r="L44" s="21">
        <f t="shared" si="4"/>
        <v>47.199347675074542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1493686.7657999999</v>
      </c>
      <c r="E45" s="79">
        <f>SMYLL!E46</f>
        <v>5.2917628668535936</v>
      </c>
      <c r="F45" s="77">
        <f>SMYLL!H46</f>
        <v>311.87004455801656</v>
      </c>
      <c r="G45" s="77">
        <f>SMYLD2!CJ46+SMYLD2!CK46</f>
        <v>176.72942373755168</v>
      </c>
      <c r="H45" s="108">
        <f t="shared" si="0"/>
        <v>488.59946829556827</v>
      </c>
      <c r="I45" s="78">
        <f t="shared" si="1"/>
        <v>0.35427527296992495</v>
      </c>
      <c r="J45" s="77">
        <f t="shared" si="2"/>
        <v>20.879213212482529</v>
      </c>
      <c r="K45" s="77">
        <f t="shared" si="3"/>
        <v>11.831759361066416</v>
      </c>
      <c r="L45" s="21">
        <f t="shared" si="4"/>
        <v>32.71097257354895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1508631.84504</v>
      </c>
      <c r="E46" s="79">
        <f>SMYLL!E47</f>
        <v>7.8634324657792209</v>
      </c>
      <c r="F46" s="77">
        <f>SMYLL!H47</f>
        <v>424.58603598974906</v>
      </c>
      <c r="G46" s="77">
        <f>SMYLD2!CJ47+SMYLD2!CK47</f>
        <v>126.94861144098375</v>
      </c>
      <c r="H46" s="108">
        <f t="shared" si="0"/>
        <v>551.53464743073278</v>
      </c>
      <c r="I46" s="78">
        <f t="shared" si="1"/>
        <v>0.52122938353927761</v>
      </c>
      <c r="J46" s="77">
        <f t="shared" si="2"/>
        <v>28.143780564203293</v>
      </c>
      <c r="K46" s="77">
        <f t="shared" si="3"/>
        <v>8.4148171641980571</v>
      </c>
      <c r="L46" s="21">
        <f t="shared" si="4"/>
        <v>36.558597728401345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1382666.17716</v>
      </c>
      <c r="E47" s="79">
        <f>SMYLL!E48</f>
        <v>5.4599417926351315</v>
      </c>
      <c r="F47" s="77">
        <f>SMYLL!H48</f>
        <v>268.02854260045865</v>
      </c>
      <c r="G47" s="77">
        <f>SMYLD2!CJ48+SMYLD2!CK48</f>
        <v>92.396850454875192</v>
      </c>
      <c r="H47" s="108">
        <f t="shared" si="0"/>
        <v>360.42539305533387</v>
      </c>
      <c r="I47" s="78">
        <f t="shared" si="1"/>
        <v>0.39488503319361346</v>
      </c>
      <c r="J47" s="77">
        <f t="shared" si="2"/>
        <v>19.384906279474485</v>
      </c>
      <c r="K47" s="77">
        <f t="shared" si="3"/>
        <v>6.6825132473160345</v>
      </c>
      <c r="L47" s="21">
        <f t="shared" si="4"/>
        <v>26.067419526790523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1064549.4904799999</v>
      </c>
      <c r="E48" s="79">
        <f>SMYLL!E49</f>
        <v>4.2885748092262217</v>
      </c>
      <c r="F48" s="77">
        <f>SMYLL!H49</f>
        <v>189.66222093802966</v>
      </c>
      <c r="G48" s="77">
        <f>SMYLD2!CJ49+SMYLD2!CK49</f>
        <v>62.614422533464612</v>
      </c>
      <c r="H48" s="108">
        <f t="shared" si="0"/>
        <v>252.27664347149428</v>
      </c>
      <c r="I48" s="78">
        <f t="shared" si="1"/>
        <v>0.40285349319856656</v>
      </c>
      <c r="J48" s="77">
        <f t="shared" si="2"/>
        <v>17.816195736706607</v>
      </c>
      <c r="K48" s="77">
        <f t="shared" si="3"/>
        <v>5.881776572475939</v>
      </c>
      <c r="L48" s="21">
        <f t="shared" si="4"/>
        <v>23.697972309182546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950736.96395999996</v>
      </c>
      <c r="E49" s="79">
        <f>SMYLL!E50</f>
        <v>7.9808060117717607</v>
      </c>
      <c r="F49" s="77">
        <f>SMYLL!H50</f>
        <v>314.64327701410167</v>
      </c>
      <c r="G49" s="77">
        <f>SMYLD2!CJ50+SMYLD2!CK50</f>
        <v>55.173360129618622</v>
      </c>
      <c r="H49" s="108">
        <f t="shared" si="0"/>
        <v>369.8166371437203</v>
      </c>
      <c r="I49" s="78">
        <f t="shared" si="1"/>
        <v>0.83943365139924597</v>
      </c>
      <c r="J49" s="77">
        <f t="shared" si="2"/>
        <v>33.094671706415269</v>
      </c>
      <c r="K49" s="77">
        <f t="shared" si="3"/>
        <v>5.8032202618704449</v>
      </c>
      <c r="L49" s="21">
        <f t="shared" si="4"/>
        <v>38.89789196828572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828055.92888000002</v>
      </c>
      <c r="E50" s="79">
        <f>SMYLL!E51</f>
        <v>9.6055430394311259</v>
      </c>
      <c r="F50" s="77">
        <f>SMYLL!H51</f>
        <v>333.50445432904866</v>
      </c>
      <c r="G50" s="77">
        <f>SMYLD2!CJ51+SMYLD2!CK51</f>
        <v>37.658228299110192</v>
      </c>
      <c r="H50" s="108">
        <f t="shared" si="0"/>
        <v>371.16268262815885</v>
      </c>
      <c r="I50" s="78">
        <f t="shared" si="1"/>
        <v>1.1600113838232224</v>
      </c>
      <c r="J50" s="77">
        <f t="shared" si="2"/>
        <v>40.275595246342277</v>
      </c>
      <c r="K50" s="77">
        <f t="shared" si="3"/>
        <v>4.5477880159671598</v>
      </c>
      <c r="L50" s="21">
        <f t="shared" si="4"/>
        <v>44.823383262309434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747089.73036000005</v>
      </c>
      <c r="E51" s="79">
        <f>SMYLL!E52</f>
        <v>11.654089116122988</v>
      </c>
      <c r="F51" s="77">
        <f>SMYLL!H52</f>
        <v>350.7298119497213</v>
      </c>
      <c r="G51" s="77">
        <f>SMYLD2!CJ52+SMYLD2!CK52</f>
        <v>34.249626146072181</v>
      </c>
      <c r="H51" s="108">
        <f t="shared" si="0"/>
        <v>384.97943809579345</v>
      </c>
      <c r="I51" s="78">
        <f t="shared" si="1"/>
        <v>1.5599316444233859</v>
      </c>
      <c r="J51" s="77">
        <f t="shared" si="2"/>
        <v>46.946142838921794</v>
      </c>
      <c r="K51" s="77">
        <f t="shared" si="3"/>
        <v>4.5844059627975771</v>
      </c>
      <c r="L51" s="21">
        <f t="shared" si="4"/>
        <v>51.530548801719362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594682.76844000001</v>
      </c>
      <c r="E52" s="79">
        <f>SMYLL!E53</f>
        <v>13.780056597892816</v>
      </c>
      <c r="F52" s="77">
        <f>SMYLL!H53</f>
        <v>352.08044607616148</v>
      </c>
      <c r="G52" s="77">
        <f>SMYLD2!CJ53+SMYLD2!CK53</f>
        <v>23.336956954045011</v>
      </c>
      <c r="H52" s="108">
        <f t="shared" si="0"/>
        <v>375.41740303020651</v>
      </c>
      <c r="I52" s="78">
        <f t="shared" si="1"/>
        <v>2.3172113485045673</v>
      </c>
      <c r="J52" s="77">
        <f t="shared" si="2"/>
        <v>59.204749954291692</v>
      </c>
      <c r="K52" s="77">
        <f t="shared" si="3"/>
        <v>3.9242699120513649</v>
      </c>
      <c r="L52" s="21">
        <f t="shared" si="4"/>
        <v>63.129019866343057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439812.33192000003</v>
      </c>
      <c r="E53" s="79">
        <f>SMYLL!E54</f>
        <v>12.611788793231103</v>
      </c>
      <c r="F53" s="77">
        <f>SMYLL!H54</f>
        <v>266.29792036907475</v>
      </c>
      <c r="G53" s="77">
        <f>SMYLD2!CJ54+SMYLD2!CK54</f>
        <v>13.515193102531219</v>
      </c>
      <c r="H53" s="108">
        <f t="shared" si="0"/>
        <v>279.81311347160596</v>
      </c>
      <c r="I53" s="78">
        <f t="shared" si="1"/>
        <v>2.8675386927361401</v>
      </c>
      <c r="J53" s="77">
        <f t="shared" si="2"/>
        <v>60.548079497123602</v>
      </c>
      <c r="K53" s="77">
        <f t="shared" si="3"/>
        <v>3.0729454637005436</v>
      </c>
      <c r="L53" s="21">
        <f t="shared" si="4"/>
        <v>63.621024960824144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296766.57348000002</v>
      </c>
      <c r="E54" s="79">
        <f>SMYLL!E55</f>
        <v>8.732938186187198</v>
      </c>
      <c r="F54" s="77">
        <f>SMYLL!H55</f>
        <v>147.2810025100471</v>
      </c>
      <c r="G54" s="77">
        <f>SMYLD2!CJ55+SMYLD2!CK55</f>
        <v>4.1088299634544176</v>
      </c>
      <c r="H54" s="108">
        <f t="shared" si="0"/>
        <v>151.38983247350151</v>
      </c>
      <c r="I54" s="78">
        <f t="shared" si="1"/>
        <v>2.9426960333778078</v>
      </c>
      <c r="J54" s="77">
        <f t="shared" si="2"/>
        <v>49.628568602916737</v>
      </c>
      <c r="K54" s="77">
        <f t="shared" si="3"/>
        <v>1.384532602601662</v>
      </c>
      <c r="L54" s="21">
        <f t="shared" si="4"/>
        <v>51.013101205518389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165873.9564</v>
      </c>
      <c r="E55" s="79">
        <f>SMYLL!E56</f>
        <v>0.23772050852323173</v>
      </c>
      <c r="F55" s="77">
        <f>SMYLL!H56</f>
        <v>3.0642173548644571</v>
      </c>
      <c r="G55" s="77">
        <f>SMYLD2!CJ56+SMYLD2!CK56</f>
        <v>1.0346519604706816</v>
      </c>
      <c r="H55" s="108">
        <f t="shared" si="0"/>
        <v>4.098869315335139</v>
      </c>
      <c r="I55" s="78">
        <f t="shared" si="1"/>
        <v>0.14331394372120476</v>
      </c>
      <c r="J55" s="77">
        <f t="shared" si="2"/>
        <v>1.8473167345663295</v>
      </c>
      <c r="K55" s="77">
        <f t="shared" si="3"/>
        <v>0.62375793218294617</v>
      </c>
      <c r="L55" s="21">
        <f t="shared" si="4"/>
        <v>2.4710746667492756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0</v>
      </c>
      <c r="E56" s="79">
        <f>SMYLL!E57</f>
        <v>0.10034600853024178</v>
      </c>
      <c r="F56" s="77">
        <f>SMYLL!H57</f>
        <v>0.93472306945920236</v>
      </c>
      <c r="G56" s="77">
        <f>SMYLD2!CJ57+SMYLD2!CK57</f>
        <v>0.27768791255271907</v>
      </c>
      <c r="H56" s="108">
        <f t="shared" si="0"/>
        <v>1.2124109820119213</v>
      </c>
      <c r="I56" s="78" t="e">
        <f t="shared" si="1"/>
        <v>#DIV/0!</v>
      </c>
      <c r="J56" s="77" t="e">
        <f t="shared" si="2"/>
        <v>#DIV/0!</v>
      </c>
      <c r="K56" s="77" t="e">
        <f t="shared" si="3"/>
        <v>#DIV/0!</v>
      </c>
      <c r="L56" s="21" t="e">
        <f t="shared" si="4"/>
        <v>#DIV/0!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174578.23332</v>
      </c>
      <c r="E57" s="79">
        <f>SMYLL!E58</f>
        <v>0.29741773228448709</v>
      </c>
      <c r="F57" s="77">
        <f>SMYLL!H58</f>
        <v>1.5019595480366597</v>
      </c>
      <c r="G57" s="77">
        <f>SMYLD2!CJ58+SMYLD2!CK58</f>
        <v>0.10156806414921854</v>
      </c>
      <c r="H57" s="108">
        <f t="shared" si="0"/>
        <v>1.6035276121858781</v>
      </c>
      <c r="I57" s="78">
        <f t="shared" si="1"/>
        <v>0.17036358234839255</v>
      </c>
      <c r="J57" s="77">
        <f t="shared" si="2"/>
        <v>0.86033609085938223</v>
      </c>
      <c r="K57" s="77">
        <f t="shared" si="3"/>
        <v>5.8179111002369568E-2</v>
      </c>
      <c r="L57" s="21">
        <f t="shared" si="4"/>
        <v>0.91851520186175184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1271164.7887500001</v>
      </c>
      <c r="E58" s="79">
        <f>SMYLL!E59</f>
        <v>7.4979837173291486E-2</v>
      </c>
      <c r="F58" s="77">
        <f>SMYLL!H59</f>
        <v>6.374185917775856</v>
      </c>
      <c r="G58" s="77">
        <f>SMYLD2!CJ59+SMYLD2!CK59</f>
        <v>11.763639741602891</v>
      </c>
      <c r="H58" s="108">
        <f t="shared" si="0"/>
        <v>18.137825659378748</v>
      </c>
      <c r="I58" s="78">
        <f t="shared" si="1"/>
        <v>5.8985143261420037E-3</v>
      </c>
      <c r="J58" s="77">
        <f t="shared" si="2"/>
        <v>0.50144449989398399</v>
      </c>
      <c r="K58" s="77">
        <f t="shared" si="3"/>
        <v>0.92542208891505462</v>
      </c>
      <c r="L58" s="21">
        <f t="shared" si="4"/>
        <v>1.4268665888090386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1202537.10625</v>
      </c>
      <c r="E59" s="79">
        <f>SMYLL!E60</f>
        <v>0.28878908765763239</v>
      </c>
      <c r="F59" s="77">
        <f>SMYLL!H60</f>
        <v>22.745028543915129</v>
      </c>
      <c r="G59" s="77">
        <f>SMYLD2!CJ60+SMYLD2!CK60</f>
        <v>22.364621441733497</v>
      </c>
      <c r="H59" s="108">
        <f t="shared" si="0"/>
        <v>45.10964998564863</v>
      </c>
      <c r="I59" s="78">
        <f t="shared" si="1"/>
        <v>2.4014983500857973E-2</v>
      </c>
      <c r="J59" s="77">
        <f t="shared" si="2"/>
        <v>1.8914201005275741</v>
      </c>
      <c r="K59" s="77">
        <f t="shared" si="3"/>
        <v>1.8597863904154681</v>
      </c>
      <c r="L59" s="21">
        <f t="shared" si="4"/>
        <v>3.751206490943042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1200208.1125</v>
      </c>
      <c r="E60" s="79">
        <f>SMYLL!E61</f>
        <v>0.41746932948531462</v>
      </c>
      <c r="F60" s="77">
        <f>SMYLL!H61</f>
        <v>30.802974476073938</v>
      </c>
      <c r="G60" s="77">
        <f>SMYLD2!CJ61+SMYLD2!CK61</f>
        <v>51.323940887115768</v>
      </c>
      <c r="H60" s="108">
        <f t="shared" si="0"/>
        <v>82.12691536318971</v>
      </c>
      <c r="I60" s="78">
        <f t="shared" si="1"/>
        <v>3.4783078462595762E-2</v>
      </c>
      <c r="J60" s="77">
        <f t="shared" si="2"/>
        <v>2.5664694443626281</v>
      </c>
      <c r="K60" s="77">
        <f t="shared" si="3"/>
        <v>4.2762534557618865</v>
      </c>
      <c r="L60" s="21">
        <f t="shared" si="4"/>
        <v>6.8427229001245156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1314173.54</v>
      </c>
      <c r="E61" s="79">
        <f>SMYLL!E62</f>
        <v>0.80785421892017628</v>
      </c>
      <c r="F61" s="77">
        <f>SMYLL!H62</f>
        <v>55.600566617181123</v>
      </c>
      <c r="G61" s="77">
        <f>SMYLD2!CJ62+SMYLD2!CK62</f>
        <v>98.722272865944873</v>
      </c>
      <c r="H61" s="108">
        <f t="shared" si="0"/>
        <v>154.32283948312599</v>
      </c>
      <c r="I61" s="78">
        <f t="shared" si="1"/>
        <v>6.1472415501546036E-2</v>
      </c>
      <c r="J61" s="77">
        <f t="shared" si="2"/>
        <v>4.2308389968939055</v>
      </c>
      <c r="K61" s="77">
        <f t="shared" si="3"/>
        <v>7.5121184425874894</v>
      </c>
      <c r="L61" s="21">
        <f t="shared" si="4"/>
        <v>11.742957439481394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1396154.12</v>
      </c>
      <c r="E62" s="79">
        <f>SMYLL!E63</f>
        <v>1.0927668872847498</v>
      </c>
      <c r="F62" s="77">
        <f>SMYLL!H63</f>
        <v>69.800484925313398</v>
      </c>
      <c r="G62" s="77">
        <f>SMYLD2!CJ63+SMYLD2!CK63</f>
        <v>90.744262938132508</v>
      </c>
      <c r="H62" s="108">
        <f t="shared" si="0"/>
        <v>160.54474786344591</v>
      </c>
      <c r="I62" s="78">
        <f t="shared" si="1"/>
        <v>7.8269789246816796E-2</v>
      </c>
      <c r="J62" s="77">
        <f t="shared" si="2"/>
        <v>4.9994827881404236</v>
      </c>
      <c r="K62" s="77">
        <f t="shared" si="3"/>
        <v>6.499587806117888</v>
      </c>
      <c r="L62" s="21">
        <f t="shared" si="4"/>
        <v>11.499070594258312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1415096.6025</v>
      </c>
      <c r="E63" s="79">
        <f>SMYLL!E64</f>
        <v>0.87036982697503495</v>
      </c>
      <c r="F63" s="77">
        <f>SMYLL!H64</f>
        <v>51.295245752773688</v>
      </c>
      <c r="G63" s="77">
        <f>SMYLD2!CJ64+SMYLD2!CK64</f>
        <v>60.644069169809818</v>
      </c>
      <c r="H63" s="108">
        <f t="shared" si="0"/>
        <v>111.93931492258351</v>
      </c>
      <c r="I63" s="78">
        <f t="shared" si="1"/>
        <v>6.1506036085266828E-2</v>
      </c>
      <c r="J63" s="77">
        <f t="shared" si="2"/>
        <v>3.6248582366852009</v>
      </c>
      <c r="K63" s="77">
        <f t="shared" si="3"/>
        <v>4.2855073683783944</v>
      </c>
      <c r="L63" s="21">
        <f t="shared" si="4"/>
        <v>7.9103656050635953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1402675.3025</v>
      </c>
      <c r="E64" s="79">
        <f>SMYLL!E65</f>
        <v>1.2078561133787118</v>
      </c>
      <c r="F64" s="77">
        <f>SMYLL!H65</f>
        <v>65.218190841883555</v>
      </c>
      <c r="G64" s="77">
        <f>SMYLD2!CJ65+SMYLD2!CK65</f>
        <v>58.6311752149931</v>
      </c>
      <c r="H64" s="108">
        <f t="shared" si="0"/>
        <v>123.84936605687665</v>
      </c>
      <c r="I64" s="78">
        <f t="shared" si="1"/>
        <v>8.6110884766127951E-2</v>
      </c>
      <c r="J64" s="77">
        <f t="shared" si="2"/>
        <v>4.6495572229470801</v>
      </c>
      <c r="K64" s="77">
        <f t="shared" si="3"/>
        <v>4.1799534867758963</v>
      </c>
      <c r="L64" s="21">
        <f t="shared" si="4"/>
        <v>8.8295107097229764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1231416.6287499999</v>
      </c>
      <c r="E65" s="79">
        <f>SMYLL!E66</f>
        <v>1.0318056203600043</v>
      </c>
      <c r="F65" s="77">
        <f>SMYLL!H66</f>
        <v>50.651337903472616</v>
      </c>
      <c r="G65" s="77">
        <f>SMYLD2!CJ66+SMYLD2!CK66</f>
        <v>41.660499784562703</v>
      </c>
      <c r="H65" s="108">
        <f t="shared" si="0"/>
        <v>92.311837688035325</v>
      </c>
      <c r="I65" s="78">
        <f t="shared" si="1"/>
        <v>8.3790132134838977E-2</v>
      </c>
      <c r="J65" s="77">
        <f t="shared" si="2"/>
        <v>4.1132575864992447</v>
      </c>
      <c r="K65" s="77">
        <f t="shared" si="3"/>
        <v>3.3831360411993061</v>
      </c>
      <c r="L65" s="21">
        <f t="shared" si="4"/>
        <v>7.4963936276985521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957526.96375</v>
      </c>
      <c r="E66" s="79">
        <f>SMYLL!E67</f>
        <v>1.1497201022726433</v>
      </c>
      <c r="F66" s="77">
        <f>SMYLL!H67</f>
        <v>50.846371523007655</v>
      </c>
      <c r="G66" s="77">
        <f>SMYLD2!CJ67+SMYLD2!CK67</f>
        <v>23.197465981705435</v>
      </c>
      <c r="H66" s="108">
        <f t="shared" si="0"/>
        <v>74.043837504713082</v>
      </c>
      <c r="I66" s="78">
        <f t="shared" si="1"/>
        <v>0.12007182521210158</v>
      </c>
      <c r="J66" s="77">
        <f t="shared" si="2"/>
        <v>5.3101764700051932</v>
      </c>
      <c r="K66" s="77">
        <f t="shared" si="3"/>
        <v>2.4226436288390563</v>
      </c>
      <c r="L66" s="21">
        <f t="shared" si="4"/>
        <v>7.7328200988442486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910170.75749999995</v>
      </c>
      <c r="E67" s="79">
        <f>SMYLL!E68</f>
        <v>1.2991899788232772</v>
      </c>
      <c r="F67" s="77">
        <f>SMYLL!H68</f>
        <v>51.220564915107701</v>
      </c>
      <c r="G67" s="77">
        <f>SMYLD2!CJ68+SMYLD2!CK68</f>
        <v>14.281571682923676</v>
      </c>
      <c r="H67" s="108">
        <f t="shared" si="0"/>
        <v>65.50213659803137</v>
      </c>
      <c r="I67" s="78">
        <f t="shared" si="1"/>
        <v>0.14274134475511066</v>
      </c>
      <c r="J67" s="77">
        <f t="shared" si="2"/>
        <v>5.6275775169702378</v>
      </c>
      <c r="K67" s="77">
        <f t="shared" si="3"/>
        <v>1.5691090452248107</v>
      </c>
      <c r="L67" s="21">
        <f t="shared" si="4"/>
        <v>7.1966865621950475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813905.6825</v>
      </c>
      <c r="E68" s="79">
        <f>SMYLL!E69</f>
        <v>1.5101230690726282</v>
      </c>
      <c r="F68" s="77">
        <f>SMYLL!H69</f>
        <v>52.431472958201645</v>
      </c>
      <c r="G68" s="77">
        <f>SMYLD2!CJ69+SMYLD2!CK69</f>
        <v>9.5529994574898751</v>
      </c>
      <c r="H68" s="108">
        <f t="shared" ref="H68:H131" si="5">F68+G68</f>
        <v>61.984472415691521</v>
      </c>
      <c r="I68" s="78">
        <f t="shared" ref="I68:I131" si="6">100000*E68/$D68</f>
        <v>0.18554030295428345</v>
      </c>
      <c r="J68" s="77">
        <f t="shared" ref="J68:J131" si="7">100000*F68/$D68</f>
        <v>6.44195931857272</v>
      </c>
      <c r="K68" s="77">
        <f t="shared" ref="K68:K131" si="8">100000*G68/$D68</f>
        <v>1.1737231552612823</v>
      </c>
      <c r="L68" s="21">
        <f t="shared" ref="L68:L131" si="9">100000*H68/$D68</f>
        <v>7.6156824738340028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691400.61124999996</v>
      </c>
      <c r="E69" s="79">
        <f>SMYLL!E70</f>
        <v>1.8436235945955533</v>
      </c>
      <c r="F69" s="77">
        <f>SMYLL!H70</f>
        <v>55.48385207935317</v>
      </c>
      <c r="G69" s="77">
        <f>SMYLD2!CJ70+SMYLD2!CK70</f>
        <v>7.3570727819358863</v>
      </c>
      <c r="H69" s="108">
        <f t="shared" si="5"/>
        <v>62.840924861289054</v>
      </c>
      <c r="I69" s="78">
        <f t="shared" si="6"/>
        <v>0.26665055896644657</v>
      </c>
      <c r="J69" s="77">
        <f t="shared" si="7"/>
        <v>8.024848572095209</v>
      </c>
      <c r="K69" s="77">
        <f t="shared" si="8"/>
        <v>1.0640824815926697</v>
      </c>
      <c r="L69" s="21">
        <f t="shared" si="9"/>
        <v>9.0889310536878796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586130.09375</v>
      </c>
      <c r="E70" s="79">
        <f>SMYLL!E71</f>
        <v>1.992841463694127</v>
      </c>
      <c r="F70" s="77">
        <f>SMYLL!H71</f>
        <v>50.917099397384945</v>
      </c>
      <c r="G70" s="77">
        <f>SMYLD2!CJ71+SMYLD2!CK71</f>
        <v>4.8640474834634642</v>
      </c>
      <c r="H70" s="108">
        <f t="shared" si="5"/>
        <v>55.781146880848411</v>
      </c>
      <c r="I70" s="78">
        <f t="shared" si="6"/>
        <v>0.3399998541184146</v>
      </c>
      <c r="J70" s="77">
        <f t="shared" si="7"/>
        <v>8.6869962727254944</v>
      </c>
      <c r="K70" s="77">
        <f t="shared" si="8"/>
        <v>0.8298580017183198</v>
      </c>
      <c r="L70" s="21">
        <f t="shared" si="9"/>
        <v>9.5168542744438138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448719.46250000002</v>
      </c>
      <c r="E71" s="79">
        <f>SMYLL!E72</f>
        <v>2.2397993494849762</v>
      </c>
      <c r="F71" s="77">
        <f>SMYLL!H72</f>
        <v>47.293363264375273</v>
      </c>
      <c r="G71" s="77">
        <f>SMYLD2!CJ72+SMYLD2!CK72</f>
        <v>2.9933868631486398</v>
      </c>
      <c r="H71" s="108">
        <f t="shared" si="5"/>
        <v>50.286750127523916</v>
      </c>
      <c r="I71" s="78">
        <f t="shared" si="6"/>
        <v>0.49915359966918665</v>
      </c>
      <c r="J71" s="77">
        <f t="shared" si="7"/>
        <v>10.539628257014876</v>
      </c>
      <c r="K71" s="77">
        <f t="shared" si="8"/>
        <v>0.66709539329345213</v>
      </c>
      <c r="L71" s="21">
        <f t="shared" si="9"/>
        <v>11.206723650308328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321556.40375</v>
      </c>
      <c r="E72" s="79">
        <f>SMYLL!E73</f>
        <v>1.3809013465771702</v>
      </c>
      <c r="F72" s="77">
        <f>SMYLL!H73</f>
        <v>23.28890121002398</v>
      </c>
      <c r="G72" s="77">
        <f>SMYLD2!CJ73+SMYLD2!CK73</f>
        <v>1.312190090349588</v>
      </c>
      <c r="H72" s="108">
        <f t="shared" si="5"/>
        <v>24.601091300373568</v>
      </c>
      <c r="I72" s="78">
        <f t="shared" si="6"/>
        <v>0.42944296256366193</v>
      </c>
      <c r="J72" s="77">
        <f t="shared" si="7"/>
        <v>7.2425555636361603</v>
      </c>
      <c r="K72" s="77">
        <f t="shared" si="8"/>
        <v>0.40807462549238321</v>
      </c>
      <c r="L72" s="21">
        <f t="shared" si="9"/>
        <v>7.6506301891285426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181040.44750000001</v>
      </c>
      <c r="E73" s="79">
        <f>SMYLL!E74</f>
        <v>0.10077540645569905</v>
      </c>
      <c r="F73" s="77">
        <f>SMYLL!H74</f>
        <v>1.2989949892139607</v>
      </c>
      <c r="G73" s="77">
        <f>SMYLD2!CJ74+SMYLD2!CK74</f>
        <v>0.51464811782778697</v>
      </c>
      <c r="H73" s="108">
        <f t="shared" si="5"/>
        <v>1.8136431070417478</v>
      </c>
      <c r="I73" s="78">
        <f t="shared" si="6"/>
        <v>5.5664580952661996E-2</v>
      </c>
      <c r="J73" s="77">
        <f t="shared" si="7"/>
        <v>0.71751644847981322</v>
      </c>
      <c r="K73" s="77">
        <f t="shared" si="8"/>
        <v>0.28427245123098083</v>
      </c>
      <c r="L73" s="21">
        <f t="shared" si="9"/>
        <v>1.001788899710794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0</v>
      </c>
      <c r="E74" s="79">
        <f>SMYLL!E75</f>
        <v>0.10783066555200015</v>
      </c>
      <c r="F74" s="77">
        <f>SMYLL!H75</f>
        <v>1.0044426496168815</v>
      </c>
      <c r="G74" s="77">
        <f>SMYLD2!CJ75+SMYLD2!CK75</f>
        <v>0.20605683439128511</v>
      </c>
      <c r="H74" s="108">
        <f t="shared" si="5"/>
        <v>1.2104994840081666</v>
      </c>
      <c r="I74" s="78" t="e">
        <f t="shared" si="6"/>
        <v>#DIV/0!</v>
      </c>
      <c r="J74" s="77" t="e">
        <f t="shared" si="7"/>
        <v>#DIV/0!</v>
      </c>
      <c r="K74" s="77" t="e">
        <f t="shared" si="8"/>
        <v>#DIV/0!</v>
      </c>
      <c r="L74" s="21" t="e">
        <f t="shared" si="9"/>
        <v>#DIV/0!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182593.11</v>
      </c>
      <c r="E75" s="79">
        <f>SMYLL!E76</f>
        <v>0.2004537878146139</v>
      </c>
      <c r="F75" s="77">
        <f>SMYLL!H76</f>
        <v>1.0122916284638002</v>
      </c>
      <c r="G75" s="77">
        <f>SMYLD2!CJ76+SMYLD2!CK76</f>
        <v>5.9325355221319015E-2</v>
      </c>
      <c r="H75" s="108">
        <f t="shared" si="5"/>
        <v>1.0716169836851193</v>
      </c>
      <c r="I75" s="78">
        <f t="shared" si="6"/>
        <v>0.10978168224124882</v>
      </c>
      <c r="J75" s="77">
        <f t="shared" si="7"/>
        <v>0.55439749531830651</v>
      </c>
      <c r="K75" s="77">
        <f t="shared" si="8"/>
        <v>3.2490467587368996E-2</v>
      </c>
      <c r="L75" s="21">
        <f t="shared" si="9"/>
        <v>0.58688796290567546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1348998.69096</v>
      </c>
      <c r="E76" s="79">
        <f>SMYLL!E77</f>
        <v>2.7830157598665202</v>
      </c>
      <c r="F76" s="77">
        <f>SMYLL!H77</f>
        <v>236.5897357777726</v>
      </c>
      <c r="G76" s="77">
        <f>SMYLD2!CJ77+SMYLD2!CK77</f>
        <v>944.76002473946153</v>
      </c>
      <c r="H76" s="108">
        <f t="shared" si="5"/>
        <v>1181.3497605172342</v>
      </c>
      <c r="I76" s="78">
        <f t="shared" si="6"/>
        <v>0.20630233213095392</v>
      </c>
      <c r="J76" s="77">
        <f t="shared" si="7"/>
        <v>17.538173859116654</v>
      </c>
      <c r="K76" s="77">
        <f t="shared" si="8"/>
        <v>70.03416912637131</v>
      </c>
      <c r="L76" s="21">
        <f t="shared" si="9"/>
        <v>87.572342985487978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1275422.9162399999</v>
      </c>
      <c r="E77" s="79">
        <f>SMYLL!E78</f>
        <v>13.173033574157172</v>
      </c>
      <c r="F77" s="77">
        <f>SMYLL!H78</f>
        <v>1037.5081243006189</v>
      </c>
      <c r="G77" s="77">
        <f>SMYLD2!CJ78+SMYLD2!CK78</f>
        <v>1343.7613662737181</v>
      </c>
      <c r="H77" s="108">
        <f t="shared" si="5"/>
        <v>2381.2694905743369</v>
      </c>
      <c r="I77" s="78">
        <f t="shared" si="6"/>
        <v>1.0328365130047863</v>
      </c>
      <c r="J77" s="77">
        <f t="shared" si="7"/>
        <v>81.34620376425697</v>
      </c>
      <c r="K77" s="77">
        <f t="shared" si="8"/>
        <v>105.35810115715836</v>
      </c>
      <c r="L77" s="21">
        <f t="shared" si="9"/>
        <v>186.70430492141531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1272138.2834399999</v>
      </c>
      <c r="E78" s="79">
        <f>SMYLL!E79</f>
        <v>44.072759257206251</v>
      </c>
      <c r="F78" s="77">
        <f>SMYLL!H79</f>
        <v>3251.9085417929632</v>
      </c>
      <c r="G78" s="77">
        <f>SMYLD2!CJ79+SMYLD2!CK79</f>
        <v>2067.2656280128672</v>
      </c>
      <c r="H78" s="108">
        <f t="shared" si="5"/>
        <v>5319.1741698058304</v>
      </c>
      <c r="I78" s="78">
        <f t="shared" si="6"/>
        <v>3.4644629307144759</v>
      </c>
      <c r="J78" s="77">
        <f t="shared" si="7"/>
        <v>255.62539734276763</v>
      </c>
      <c r="K78" s="77">
        <f t="shared" si="8"/>
        <v>162.50321642885839</v>
      </c>
      <c r="L78" s="21">
        <f t="shared" si="9"/>
        <v>418.12861377162602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1398760.87788</v>
      </c>
      <c r="E79" s="79">
        <f>SMYLL!E80</f>
        <v>567.09866292486231</v>
      </c>
      <c r="F79" s="77">
        <f>SMYLL!H80</f>
        <v>39030.56547580364</v>
      </c>
      <c r="G79" s="77">
        <f>SMYLD2!CJ80+SMYLD2!CK80</f>
        <v>11921.790226171284</v>
      </c>
      <c r="H79" s="108">
        <f t="shared" si="5"/>
        <v>50952.355701974928</v>
      </c>
      <c r="I79" s="78">
        <f t="shared" si="6"/>
        <v>40.542931382551423</v>
      </c>
      <c r="J79" s="77">
        <f t="shared" si="7"/>
        <v>2790.3672524041008</v>
      </c>
      <c r="K79" s="77">
        <f t="shared" si="8"/>
        <v>852.31081414289145</v>
      </c>
      <c r="L79" s="21">
        <f t="shared" si="9"/>
        <v>3642.6780665469928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1478741.6865600001</v>
      </c>
      <c r="E80" s="79">
        <f>SMYLL!E81</f>
        <v>759.47871134709169</v>
      </c>
      <c r="F80" s="77">
        <f>SMYLL!H81</f>
        <v>48511.702687295481</v>
      </c>
      <c r="G80" s="77">
        <f>SMYLD2!CJ81+SMYLD2!CK81</f>
        <v>20606.437993576226</v>
      </c>
      <c r="H80" s="108">
        <f t="shared" si="5"/>
        <v>69118.1406808717</v>
      </c>
      <c r="I80" s="78">
        <f t="shared" si="6"/>
        <v>51.359795848717063</v>
      </c>
      <c r="J80" s="77">
        <f t="shared" si="7"/>
        <v>3280.6069598368031</v>
      </c>
      <c r="K80" s="77">
        <f t="shared" si="8"/>
        <v>1393.5116715018041</v>
      </c>
      <c r="L80" s="21">
        <f t="shared" si="9"/>
        <v>4674.1186313386061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1493686.7657999999</v>
      </c>
      <c r="E81" s="79">
        <f>SMYLL!E82</f>
        <v>554.56434635311393</v>
      </c>
      <c r="F81" s="77">
        <f>SMYLL!H82</f>
        <v>32683.249752320771</v>
      </c>
      <c r="G81" s="77">
        <f>SMYLD2!CJ82+SMYLD2!CK82</f>
        <v>13826.778050588038</v>
      </c>
      <c r="H81" s="108">
        <f t="shared" si="5"/>
        <v>46510.027802908808</v>
      </c>
      <c r="I81" s="78">
        <f t="shared" si="6"/>
        <v>37.127218306449691</v>
      </c>
      <c r="J81" s="77">
        <f t="shared" si="7"/>
        <v>2188.0926108906128</v>
      </c>
      <c r="K81" s="77">
        <f t="shared" si="8"/>
        <v>925.68123164581891</v>
      </c>
      <c r="L81" s="21">
        <f t="shared" si="9"/>
        <v>3113.7738425364319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1508631.84504</v>
      </c>
      <c r="E82" s="79">
        <f>SMYLL!E83</f>
        <v>404.45312817583061</v>
      </c>
      <c r="F82" s="77">
        <f>SMYLL!H83</f>
        <v>21838.446655853975</v>
      </c>
      <c r="G82" s="77">
        <f>SMYLD2!CJ83+SMYLD2!CK83</f>
        <v>9592.0788729298092</v>
      </c>
      <c r="H82" s="108">
        <f t="shared" si="5"/>
        <v>31430.525528783786</v>
      </c>
      <c r="I82" s="78">
        <f t="shared" si="6"/>
        <v>26.809266257077248</v>
      </c>
      <c r="J82" s="77">
        <f t="shared" si="7"/>
        <v>1447.5663315508862</v>
      </c>
      <c r="K82" s="77">
        <f t="shared" si="8"/>
        <v>635.81309810383084</v>
      </c>
      <c r="L82" s="21">
        <f t="shared" si="9"/>
        <v>2083.3794296547167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1382666.17716</v>
      </c>
      <c r="E83" s="79">
        <f>SMYLL!E84</f>
        <v>276.68069096899603</v>
      </c>
      <c r="F83" s="77">
        <f>SMYLL!H84</f>
        <v>13582.255119668016</v>
      </c>
      <c r="G83" s="77">
        <f>SMYLD2!CJ84+SMYLD2!CK84</f>
        <v>6775.0178014534222</v>
      </c>
      <c r="H83" s="108">
        <f t="shared" si="5"/>
        <v>20357.272921121439</v>
      </c>
      <c r="I83" s="78">
        <f t="shared" si="6"/>
        <v>20.010664579739622</v>
      </c>
      <c r="J83" s="77">
        <f t="shared" si="7"/>
        <v>982.32352421941823</v>
      </c>
      <c r="K83" s="77">
        <f t="shared" si="8"/>
        <v>489.99663934568264</v>
      </c>
      <c r="L83" s="21">
        <f t="shared" si="9"/>
        <v>1472.320163565101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1064549.4904799999</v>
      </c>
      <c r="E84" s="79">
        <f>SMYLL!E85</f>
        <v>220.09388686815669</v>
      </c>
      <c r="F84" s="77">
        <f>SMYLL!H85</f>
        <v>9733.652146744229</v>
      </c>
      <c r="G84" s="77">
        <f>SMYLD2!CJ85+SMYLD2!CK85</f>
        <v>4728.7893816454125</v>
      </c>
      <c r="H84" s="108">
        <f t="shared" si="5"/>
        <v>14462.441528389641</v>
      </c>
      <c r="I84" s="78">
        <f t="shared" si="6"/>
        <v>20.674838402197484</v>
      </c>
      <c r="J84" s="77">
        <f t="shared" si="7"/>
        <v>914.34472833718371</v>
      </c>
      <c r="K84" s="77">
        <f t="shared" si="8"/>
        <v>444.20568737609608</v>
      </c>
      <c r="L84" s="21">
        <f t="shared" si="9"/>
        <v>1358.55041571328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950736.96395999996</v>
      </c>
      <c r="E85" s="79">
        <f>SMYLL!E86</f>
        <v>165.55785942719731</v>
      </c>
      <c r="F85" s="77">
        <f>SMYLL!H86</f>
        <v>6527.1186079172539</v>
      </c>
      <c r="G85" s="77">
        <f>SMYLD2!CJ86+SMYLD2!CK86</f>
        <v>3763.491254551479</v>
      </c>
      <c r="H85" s="108">
        <f t="shared" si="5"/>
        <v>10290.609862468733</v>
      </c>
      <c r="I85" s="78">
        <f t="shared" si="6"/>
        <v>17.413634443917843</v>
      </c>
      <c r="J85" s="77">
        <f t="shared" si="7"/>
        <v>686.53253795146088</v>
      </c>
      <c r="K85" s="77">
        <f t="shared" si="8"/>
        <v>395.8498930004597</v>
      </c>
      <c r="L85" s="21">
        <f t="shared" si="9"/>
        <v>1082.3824309519205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828055.92888000002</v>
      </c>
      <c r="E86" s="79">
        <f>SMYLL!E87</f>
        <v>155.24161609240866</v>
      </c>
      <c r="F86" s="77">
        <f>SMYLL!H87</f>
        <v>5389.9889107284289</v>
      </c>
      <c r="G86" s="77">
        <f>SMYLD2!CJ87+SMYLD2!CK87</f>
        <v>3210.3448534224704</v>
      </c>
      <c r="H86" s="108">
        <f t="shared" si="5"/>
        <v>8600.3337641508988</v>
      </c>
      <c r="I86" s="78">
        <f t="shared" si="6"/>
        <v>18.747721099272017</v>
      </c>
      <c r="J86" s="77">
        <f t="shared" si="7"/>
        <v>650.92087656672447</v>
      </c>
      <c r="K86" s="77">
        <f t="shared" si="8"/>
        <v>387.69662065757711</v>
      </c>
      <c r="L86" s="21">
        <f t="shared" si="9"/>
        <v>1038.6174972243016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747089.73036000005</v>
      </c>
      <c r="E87" s="79">
        <f>SMYLL!E88</f>
        <v>163.80762663658237</v>
      </c>
      <c r="F87" s="77">
        <f>SMYLL!H88</f>
        <v>4929.7905236279466</v>
      </c>
      <c r="G87" s="77">
        <f>SMYLD2!CJ88+SMYLD2!CK88</f>
        <v>3203.650937244227</v>
      </c>
      <c r="H87" s="108">
        <f t="shared" si="5"/>
        <v>8133.4414608721736</v>
      </c>
      <c r="I87" s="78">
        <f t="shared" si="6"/>
        <v>21.926098028097428</v>
      </c>
      <c r="J87" s="77">
        <f t="shared" si="7"/>
        <v>659.86592015559211</v>
      </c>
      <c r="K87" s="77">
        <f t="shared" si="8"/>
        <v>428.81742407307405</v>
      </c>
      <c r="L87" s="21">
        <f t="shared" si="9"/>
        <v>1088.6833442286661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594682.76844000001</v>
      </c>
      <c r="E88" s="79">
        <f>SMYLL!E89</f>
        <v>69.378773870667601</v>
      </c>
      <c r="F88" s="77">
        <f>SMYLL!H89</f>
        <v>1772.6276723955573</v>
      </c>
      <c r="G88" s="77">
        <f>SMYLD2!CJ89+SMYLD2!CK89</f>
        <v>1711.4409857992719</v>
      </c>
      <c r="H88" s="108">
        <f t="shared" si="5"/>
        <v>3484.0686581948294</v>
      </c>
      <c r="I88" s="78">
        <f t="shared" si="6"/>
        <v>11.6665182770749</v>
      </c>
      <c r="J88" s="77">
        <f t="shared" si="7"/>
        <v>298.07954197926364</v>
      </c>
      <c r="K88" s="77">
        <f t="shared" si="8"/>
        <v>287.79057955366773</v>
      </c>
      <c r="L88" s="21">
        <f t="shared" si="9"/>
        <v>585.87012153293142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439812.33192000003</v>
      </c>
      <c r="E89" s="79">
        <f>SMYLL!E90</f>
        <v>58.507654898276428</v>
      </c>
      <c r="F89" s="77">
        <f>SMYLL!H90</f>
        <v>1235.3891331771069</v>
      </c>
      <c r="G89" s="77">
        <f>SMYLD2!CJ90+SMYLD2!CK90</f>
        <v>979.01296289732545</v>
      </c>
      <c r="H89" s="108">
        <f t="shared" si="5"/>
        <v>2214.4020960744324</v>
      </c>
      <c r="I89" s="78">
        <f t="shared" si="6"/>
        <v>13.302868212644553</v>
      </c>
      <c r="J89" s="77">
        <f t="shared" si="7"/>
        <v>280.89006230998973</v>
      </c>
      <c r="K89" s="77">
        <f t="shared" si="8"/>
        <v>222.59788820005249</v>
      </c>
      <c r="L89" s="21">
        <f t="shared" si="9"/>
        <v>503.48795051004225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296766.57348000002</v>
      </c>
      <c r="E90" s="79">
        <f>SMYLL!E91</f>
        <v>37.774259868536141</v>
      </c>
      <c r="F90" s="77">
        <f>SMYLL!H91</f>
        <v>637.06289268286207</v>
      </c>
      <c r="G90" s="77">
        <f>SMYLD2!CJ91+SMYLD2!CK91</f>
        <v>406.86682024204447</v>
      </c>
      <c r="H90" s="108">
        <f t="shared" si="5"/>
        <v>1043.9297129249067</v>
      </c>
      <c r="I90" s="78">
        <f t="shared" si="6"/>
        <v>12.728610040403307</v>
      </c>
      <c r="J90" s="77">
        <f t="shared" si="7"/>
        <v>214.66800833140178</v>
      </c>
      <c r="K90" s="77">
        <f t="shared" si="8"/>
        <v>137.09994878161856</v>
      </c>
      <c r="L90" s="21">
        <f t="shared" si="9"/>
        <v>351.76795711302037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165873.9564</v>
      </c>
      <c r="E91" s="79">
        <f>SMYLL!E92</f>
        <v>7.7045165479940181</v>
      </c>
      <c r="F91" s="77">
        <f>SMYLL!H92</f>
        <v>99.311218303642903</v>
      </c>
      <c r="G91" s="77">
        <f>SMYLD2!CJ92+SMYLD2!CK92</f>
        <v>172.90625267451369</v>
      </c>
      <c r="H91" s="108">
        <f t="shared" si="5"/>
        <v>272.2174709781566</v>
      </c>
      <c r="I91" s="78">
        <f t="shared" si="6"/>
        <v>4.6448018213388549</v>
      </c>
      <c r="J91" s="77">
        <f t="shared" si="7"/>
        <v>59.871495477057849</v>
      </c>
      <c r="K91" s="77">
        <f t="shared" si="8"/>
        <v>104.23954213617208</v>
      </c>
      <c r="L91" s="21">
        <f t="shared" si="9"/>
        <v>164.11103761322991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0</v>
      </c>
      <c r="E92" s="79">
        <f>SMYLL!E93</f>
        <v>6.5380100202233411</v>
      </c>
      <c r="F92" s="77">
        <f>SMYLL!H93</f>
        <v>60.901563338380434</v>
      </c>
      <c r="G92" s="77">
        <f>SMYLD2!CJ93+SMYLD2!CK93</f>
        <v>64.641944426615936</v>
      </c>
      <c r="H92" s="108">
        <f t="shared" si="5"/>
        <v>125.54350776499638</v>
      </c>
      <c r="I92" s="78" t="e">
        <f t="shared" si="6"/>
        <v>#DIV/0!</v>
      </c>
      <c r="J92" s="77" t="e">
        <f t="shared" si="7"/>
        <v>#DIV/0!</v>
      </c>
      <c r="K92" s="77" t="e">
        <f t="shared" si="8"/>
        <v>#DIV/0!</v>
      </c>
      <c r="L92" s="21" t="e">
        <f t="shared" si="9"/>
        <v>#DIV/0!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174578.23332</v>
      </c>
      <c r="E93" s="79">
        <f>SMYLL!E94</f>
        <v>4.3595162032571393</v>
      </c>
      <c r="F93" s="77">
        <f>SMYLL!H94</f>
        <v>22.015556826448552</v>
      </c>
      <c r="G93" s="77">
        <f>SMYLD2!CJ94+SMYLD2!CK94</f>
        <v>23.580224429572176</v>
      </c>
      <c r="H93" s="108">
        <f t="shared" si="5"/>
        <v>45.595781256020729</v>
      </c>
      <c r="I93" s="78">
        <f t="shared" si="6"/>
        <v>2.4971705351526805</v>
      </c>
      <c r="J93" s="77">
        <f t="shared" si="7"/>
        <v>12.610711202521037</v>
      </c>
      <c r="K93" s="77">
        <f t="shared" si="8"/>
        <v>13.506967037723358</v>
      </c>
      <c r="L93" s="21">
        <f t="shared" si="9"/>
        <v>26.117678240244395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1271164.7887500001</v>
      </c>
      <c r="E94" s="79">
        <f>SMYLL!E95</f>
        <v>1.8412050917077587</v>
      </c>
      <c r="F94" s="77">
        <f>SMYLL!H95</f>
        <v>156.52452725625997</v>
      </c>
      <c r="G94" s="77">
        <f>SMYLD2!CJ95+SMYLD2!CK95</f>
        <v>645.57520339496511</v>
      </c>
      <c r="H94" s="108">
        <f t="shared" si="5"/>
        <v>802.09973065122506</v>
      </c>
      <c r="I94" s="78">
        <f t="shared" si="6"/>
        <v>0.14484393431935036</v>
      </c>
      <c r="J94" s="77">
        <f t="shared" si="7"/>
        <v>12.31347254435661</v>
      </c>
      <c r="K94" s="77">
        <f t="shared" si="8"/>
        <v>50.786114366005329</v>
      </c>
      <c r="L94" s="21">
        <f t="shared" si="9"/>
        <v>63.099586910361936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1202537.10625</v>
      </c>
      <c r="E95" s="79">
        <f>SMYLL!E96</f>
        <v>7.2234240577838298</v>
      </c>
      <c r="F95" s="77">
        <f>SMYLL!H96</f>
        <v>568.9168787910545</v>
      </c>
      <c r="G95" s="77">
        <f>SMYLD2!CJ96+SMYLD2!CK96</f>
        <v>838.30891021445007</v>
      </c>
      <c r="H95" s="108">
        <f t="shared" si="5"/>
        <v>1407.2257890055046</v>
      </c>
      <c r="I95" s="78">
        <f t="shared" si="6"/>
        <v>0.60068200974765806</v>
      </c>
      <c r="J95" s="77">
        <f t="shared" si="7"/>
        <v>47.30971508772555</v>
      </c>
      <c r="K95" s="77">
        <f t="shared" si="8"/>
        <v>69.711687552714139</v>
      </c>
      <c r="L95" s="21">
        <f t="shared" si="9"/>
        <v>117.02140264043969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1200208.1125</v>
      </c>
      <c r="E96" s="79">
        <f>SMYLL!E97</f>
        <v>11.823014717993788</v>
      </c>
      <c r="F96" s="77">
        <f>SMYLL!H97</f>
        <v>872.36114096717154</v>
      </c>
      <c r="G96" s="77">
        <f>SMYLD2!CJ97+SMYLD2!CK97</f>
        <v>1859.7928930028099</v>
      </c>
      <c r="H96" s="108">
        <f t="shared" si="5"/>
        <v>2732.1540339699814</v>
      </c>
      <c r="I96" s="78">
        <f t="shared" si="6"/>
        <v>0.98508038688113664</v>
      </c>
      <c r="J96" s="77">
        <f t="shared" si="7"/>
        <v>72.68415634602465</v>
      </c>
      <c r="K96" s="77">
        <f t="shared" si="8"/>
        <v>154.95586753941473</v>
      </c>
      <c r="L96" s="21">
        <f t="shared" si="9"/>
        <v>227.64002388543938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1314173.54</v>
      </c>
      <c r="E97" s="79">
        <f>SMYLL!E98</f>
        <v>48.345021957003325</v>
      </c>
      <c r="F97" s="77">
        <f>SMYLL!H98</f>
        <v>3327.3461361907534</v>
      </c>
      <c r="G97" s="77">
        <f>SMYLD2!CJ98+SMYLD2!CK98</f>
        <v>4892.7651403355494</v>
      </c>
      <c r="H97" s="108">
        <f t="shared" si="5"/>
        <v>8220.1112765263024</v>
      </c>
      <c r="I97" s="78">
        <f t="shared" si="6"/>
        <v>3.6787395641068321</v>
      </c>
      <c r="J97" s="77">
        <f t="shared" si="7"/>
        <v>253.1892504996527</v>
      </c>
      <c r="K97" s="77">
        <f t="shared" si="8"/>
        <v>372.30738493909632</v>
      </c>
      <c r="L97" s="21">
        <f t="shared" si="9"/>
        <v>625.49663543874897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1396154.12</v>
      </c>
      <c r="E98" s="79">
        <f>SMYLL!E99</f>
        <v>58.839516555397694</v>
      </c>
      <c r="F98" s="77">
        <f>SMYLL!H99</f>
        <v>3758.3741199760275</v>
      </c>
      <c r="G98" s="77">
        <f>SMYLD2!CJ99+SMYLD2!CK99</f>
        <v>5956.3293792856575</v>
      </c>
      <c r="H98" s="108">
        <f t="shared" si="5"/>
        <v>9714.7034992616846</v>
      </c>
      <c r="I98" s="78">
        <f t="shared" si="6"/>
        <v>4.214399808195795</v>
      </c>
      <c r="J98" s="77">
        <f t="shared" si="7"/>
        <v>269.19478774850637</v>
      </c>
      <c r="K98" s="77">
        <f t="shared" si="8"/>
        <v>426.62405918951532</v>
      </c>
      <c r="L98" s="21">
        <f t="shared" si="9"/>
        <v>695.81884693802169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1415096.6025</v>
      </c>
      <c r="E99" s="79">
        <f>SMYLL!E100</f>
        <v>41.975564041600045</v>
      </c>
      <c r="F99" s="77">
        <f>SMYLL!H100</f>
        <v>2473.8298667916988</v>
      </c>
      <c r="G99" s="77">
        <f>SMYLD2!CJ100+SMYLD2!CK100</f>
        <v>4154.1737837431319</v>
      </c>
      <c r="H99" s="108">
        <f t="shared" si="5"/>
        <v>6628.0036505348307</v>
      </c>
      <c r="I99" s="78">
        <f t="shared" si="6"/>
        <v>2.9662684489131927</v>
      </c>
      <c r="J99" s="77">
        <f t="shared" si="7"/>
        <v>174.81703103669906</v>
      </c>
      <c r="K99" s="77">
        <f t="shared" si="8"/>
        <v>293.56114461755493</v>
      </c>
      <c r="L99" s="21">
        <f t="shared" si="9"/>
        <v>468.37817565425405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1402675.3025</v>
      </c>
      <c r="E100" s="79">
        <f>SMYLL!E101</f>
        <v>28.644455965630211</v>
      </c>
      <c r="F100" s="77">
        <f>SMYLL!H101</f>
        <v>1546.6573998642034</v>
      </c>
      <c r="G100" s="77">
        <f>SMYLD2!CJ101+SMYLD2!CK101</f>
        <v>3686.7903797374333</v>
      </c>
      <c r="H100" s="108">
        <f t="shared" si="5"/>
        <v>5233.4477796016363</v>
      </c>
      <c r="I100" s="78">
        <f t="shared" si="6"/>
        <v>2.0421302003804414</v>
      </c>
      <c r="J100" s="77">
        <f t="shared" si="7"/>
        <v>110.26482016954193</v>
      </c>
      <c r="K100" s="77">
        <f t="shared" si="8"/>
        <v>262.83990123490702</v>
      </c>
      <c r="L100" s="21">
        <f t="shared" si="9"/>
        <v>373.10472140444892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1231416.6287499999</v>
      </c>
      <c r="E101" s="79">
        <f>SMYLL!E102</f>
        <v>24.231613871326832</v>
      </c>
      <c r="F101" s="77">
        <f>SMYLL!H102</f>
        <v>1189.5299249434343</v>
      </c>
      <c r="G101" s="77">
        <f>SMYLD2!CJ102+SMYLD2!CK102</f>
        <v>2342.2891592157853</v>
      </c>
      <c r="H101" s="108">
        <f t="shared" si="5"/>
        <v>3531.8190841592195</v>
      </c>
      <c r="I101" s="78">
        <f t="shared" si="6"/>
        <v>1.967783551528302</v>
      </c>
      <c r="J101" s="77">
        <f t="shared" si="7"/>
        <v>96.598494544524343</v>
      </c>
      <c r="K101" s="77">
        <f t="shared" si="8"/>
        <v>190.21094116565749</v>
      </c>
      <c r="L101" s="21">
        <f t="shared" si="9"/>
        <v>286.80943571018179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957526.96375</v>
      </c>
      <c r="E102" s="79">
        <f>SMYLL!E103</f>
        <v>25.455132869544641</v>
      </c>
      <c r="F102" s="77">
        <f>SMYLL!H103</f>
        <v>1125.7532511556119</v>
      </c>
      <c r="G102" s="77">
        <f>SMYLD2!CJ103+SMYLD2!CK103</f>
        <v>1282.6330039547695</v>
      </c>
      <c r="H102" s="108">
        <f t="shared" si="5"/>
        <v>2408.3862551103812</v>
      </c>
      <c r="I102" s="78">
        <f t="shared" si="6"/>
        <v>2.6584246536362501</v>
      </c>
      <c r="J102" s="77">
        <f t="shared" si="7"/>
        <v>117.56883030706318</v>
      </c>
      <c r="K102" s="77">
        <f t="shared" si="8"/>
        <v>133.95267731485535</v>
      </c>
      <c r="L102" s="21">
        <f t="shared" si="9"/>
        <v>251.52150762191852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910170.75749999995</v>
      </c>
      <c r="E103" s="79">
        <f>SMYLL!E104</f>
        <v>32.329786714513766</v>
      </c>
      <c r="F103" s="77">
        <f>SMYLL!H104</f>
        <v>1274.6018412197052</v>
      </c>
      <c r="G103" s="77">
        <f>SMYLD2!CJ104+SMYLD2!CK104</f>
        <v>860.33107848124985</v>
      </c>
      <c r="H103" s="108">
        <f t="shared" si="5"/>
        <v>2134.9329197009552</v>
      </c>
      <c r="I103" s="78">
        <f t="shared" si="6"/>
        <v>3.5520572868452951</v>
      </c>
      <c r="J103" s="77">
        <f t="shared" si="7"/>
        <v>140.03985853387576</v>
      </c>
      <c r="K103" s="77">
        <f t="shared" si="8"/>
        <v>94.524139716854165</v>
      </c>
      <c r="L103" s="21">
        <f t="shared" si="9"/>
        <v>234.56399825072992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813905.6825</v>
      </c>
      <c r="E104" s="79">
        <f>SMYLL!E105</f>
        <v>29.000198252625662</v>
      </c>
      <c r="F104" s="77">
        <f>SMYLL!H105</f>
        <v>1006.8868833311629</v>
      </c>
      <c r="G104" s="77">
        <f>SMYLD2!CJ105+SMYLD2!CK105</f>
        <v>720.37787316114418</v>
      </c>
      <c r="H104" s="108">
        <f t="shared" si="5"/>
        <v>1727.2647564923072</v>
      </c>
      <c r="I104" s="78">
        <f t="shared" si="6"/>
        <v>3.5630907703640049</v>
      </c>
      <c r="J104" s="77">
        <f t="shared" si="7"/>
        <v>123.71051154703825</v>
      </c>
      <c r="K104" s="77">
        <f t="shared" si="8"/>
        <v>88.508765653094471</v>
      </c>
      <c r="L104" s="21">
        <f t="shared" si="9"/>
        <v>212.21927720013272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691400.61124999996</v>
      </c>
      <c r="E105" s="79">
        <f>SMYLL!E106</f>
        <v>33.107246704018905</v>
      </c>
      <c r="F105" s="77">
        <f>SMYLL!H106</f>
        <v>996.36258955744893</v>
      </c>
      <c r="G105" s="77">
        <f>SMYLD2!CJ106+SMYLD2!CK106</f>
        <v>642.39710408522444</v>
      </c>
      <c r="H105" s="108">
        <f t="shared" si="5"/>
        <v>1638.7596936426735</v>
      </c>
      <c r="I105" s="78">
        <f t="shared" si="6"/>
        <v>4.7884317955929356</v>
      </c>
      <c r="J105" s="77">
        <f t="shared" si="7"/>
        <v>144.10785488836939</v>
      </c>
      <c r="K105" s="77">
        <f t="shared" si="8"/>
        <v>92.912429296789185</v>
      </c>
      <c r="L105" s="21">
        <f t="shared" si="9"/>
        <v>237.0202841851586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586130.09375</v>
      </c>
      <c r="E106" s="79">
        <f>SMYLL!E107</f>
        <v>10.29711024148836</v>
      </c>
      <c r="F106" s="77">
        <f>SMYLL!H107</f>
        <v>263.09116667002758</v>
      </c>
      <c r="G106" s="77">
        <f>SMYLD2!CJ107+SMYLD2!CK107</f>
        <v>415.89024183813262</v>
      </c>
      <c r="H106" s="108">
        <f t="shared" si="5"/>
        <v>678.98140850816026</v>
      </c>
      <c r="I106" s="78">
        <f t="shared" si="6"/>
        <v>1.7567960340695883</v>
      </c>
      <c r="J106" s="77">
        <f t="shared" si="7"/>
        <v>44.886138670477976</v>
      </c>
      <c r="K106" s="77">
        <f t="shared" si="8"/>
        <v>70.955278746619143</v>
      </c>
      <c r="L106" s="21">
        <f t="shared" si="9"/>
        <v>115.84141741709713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448719.46250000002</v>
      </c>
      <c r="E107" s="79">
        <f>SMYLL!E108</f>
        <v>9.845406782238598</v>
      </c>
      <c r="F107" s="77">
        <f>SMYLL!H108</f>
        <v>207.88576420696802</v>
      </c>
      <c r="G107" s="77">
        <f>SMYLD2!CJ108+SMYLD2!CK108</f>
        <v>263.88982938550441</v>
      </c>
      <c r="H107" s="108">
        <f t="shared" si="5"/>
        <v>471.77559359247243</v>
      </c>
      <c r="I107" s="78">
        <f t="shared" si="6"/>
        <v>2.1941118237630706</v>
      </c>
      <c r="J107" s="77">
        <f t="shared" si="7"/>
        <v>46.328671158757238</v>
      </c>
      <c r="K107" s="77">
        <f t="shared" si="8"/>
        <v>58.809535007745382</v>
      </c>
      <c r="L107" s="21">
        <f t="shared" si="9"/>
        <v>105.13820616650263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321556.40375</v>
      </c>
      <c r="E108" s="79">
        <f>SMYLL!E109</f>
        <v>4.5982473361930971</v>
      </c>
      <c r="F108" s="77">
        <f>SMYLL!H109</f>
        <v>77.549441324896591</v>
      </c>
      <c r="G108" s="77">
        <f>SMYLD2!CJ109+SMYLD2!CK109</f>
        <v>144.05964339694191</v>
      </c>
      <c r="H108" s="108">
        <f t="shared" si="5"/>
        <v>221.60908472183849</v>
      </c>
      <c r="I108" s="78">
        <f t="shared" si="6"/>
        <v>1.4299971272747813</v>
      </c>
      <c r="J108" s="77">
        <f t="shared" si="7"/>
        <v>24.116901551489189</v>
      </c>
      <c r="K108" s="77">
        <f t="shared" si="8"/>
        <v>44.800738444924193</v>
      </c>
      <c r="L108" s="21">
        <f t="shared" si="9"/>
        <v>68.917639996413385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181040.44750000001</v>
      </c>
      <c r="E109" s="79">
        <f>SMYLL!E110</f>
        <v>0.84000491372353714</v>
      </c>
      <c r="F109" s="77">
        <f>SMYLL!H110</f>
        <v>10.827663337896395</v>
      </c>
      <c r="G109" s="77">
        <f>SMYLD2!CJ110+SMYLD2!CK110</f>
        <v>77.787538297850745</v>
      </c>
      <c r="H109" s="108">
        <f t="shared" si="5"/>
        <v>88.615201635747141</v>
      </c>
      <c r="I109" s="78">
        <f t="shared" si="6"/>
        <v>0.46398742674536148</v>
      </c>
      <c r="J109" s="77">
        <f t="shared" si="7"/>
        <v>5.9807979307477099</v>
      </c>
      <c r="K109" s="77">
        <f t="shared" si="8"/>
        <v>42.966938809544608</v>
      </c>
      <c r="L109" s="21">
        <f t="shared" si="9"/>
        <v>48.947736740292328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0</v>
      </c>
      <c r="E110" s="79">
        <f>SMYLL!E111</f>
        <v>0.80440619928466861</v>
      </c>
      <c r="F110" s="77">
        <f>SMYLL!H111</f>
        <v>7.4930437463366895</v>
      </c>
      <c r="G110" s="77">
        <f>SMYLD2!CJ111+SMYLD2!CK111</f>
        <v>35.057069815650202</v>
      </c>
      <c r="H110" s="108">
        <f t="shared" si="5"/>
        <v>42.55011356198689</v>
      </c>
      <c r="I110" s="78" t="e">
        <f t="shared" si="6"/>
        <v>#DIV/0!</v>
      </c>
      <c r="J110" s="77" t="e">
        <f t="shared" si="7"/>
        <v>#DIV/0!</v>
      </c>
      <c r="K110" s="77" t="e">
        <f t="shared" si="8"/>
        <v>#DIV/0!</v>
      </c>
      <c r="L110" s="21" t="e">
        <f t="shared" si="9"/>
        <v>#DIV/0!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182593.11</v>
      </c>
      <c r="E111" s="79">
        <f>SMYLL!E112</f>
        <v>1.5374173069652104</v>
      </c>
      <c r="F111" s="77">
        <f>SMYLL!H112</f>
        <v>7.7639574001743119</v>
      </c>
      <c r="G111" s="77">
        <f>SMYLD2!CJ112+SMYLD2!CK112</f>
        <v>10.846381516474697</v>
      </c>
      <c r="H111" s="108">
        <f t="shared" si="5"/>
        <v>18.61033891664901</v>
      </c>
      <c r="I111" s="78">
        <f t="shared" si="6"/>
        <v>0.8419908653536875</v>
      </c>
      <c r="J111" s="77">
        <f t="shared" si="7"/>
        <v>4.2520538700361215</v>
      </c>
      <c r="K111" s="77">
        <f t="shared" si="8"/>
        <v>5.9401921115614371</v>
      </c>
      <c r="L111" s="21">
        <f t="shared" si="9"/>
        <v>10.19224598159756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1348998.69096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1275422.9162399999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1272138.2834399999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1398760.87788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1478741.6865600001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1493686.7657999999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1508631.84504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1382666.17716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1064549.4904799999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950736.96395999996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828055.92888000002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747089.73036000005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594682.76844000001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439812.33192000003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296766.57348000002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165873.9564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0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 t="e">
        <f t="shared" si="6"/>
        <v>#DIV/0!</v>
      </c>
      <c r="J128" s="77" t="e">
        <f t="shared" si="7"/>
        <v>#DIV/0!</v>
      </c>
      <c r="K128" s="77" t="e">
        <f t="shared" si="8"/>
        <v>#DIV/0!</v>
      </c>
      <c r="L128" s="21" t="e">
        <f t="shared" si="9"/>
        <v>#DIV/0!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174578.23332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1271164.7887500001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1202537.10625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1200208.1125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1314173.54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1396154.12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1415096.6025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1402675.3025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1231416.6287499999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957526.96375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910170.75749999995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813905.6825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691400.61124999996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586130.09375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448719.46250000002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321556.40375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181040.44750000001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0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 t="e">
        <f t="shared" si="11"/>
        <v>#DIV/0!</v>
      </c>
      <c r="J146" s="77" t="e">
        <f t="shared" si="12"/>
        <v>#DIV/0!</v>
      </c>
      <c r="K146" s="77" t="e">
        <f t="shared" si="13"/>
        <v>#DIV/0!</v>
      </c>
      <c r="L146" s="21" t="e">
        <f t="shared" si="14"/>
        <v>#DIV/0!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182593.11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1348998.69096</v>
      </c>
      <c r="E148" s="79">
        <f>SMYLL!E149</f>
        <v>1.7343856236553812</v>
      </c>
      <c r="F148" s="77">
        <f>SMYLL!H149</f>
        <v>147.44359063819127</v>
      </c>
      <c r="G148" s="77">
        <f>SMYLD2!CJ149+SMYLD2!CK149</f>
        <v>80.817389257674876</v>
      </c>
      <c r="H148" s="108">
        <f t="shared" si="10"/>
        <v>228.26097989586614</v>
      </c>
      <c r="I148" s="78">
        <f t="shared" si="11"/>
        <v>0.12856836965654317</v>
      </c>
      <c r="J148" s="77">
        <f t="shared" si="12"/>
        <v>10.929854241242047</v>
      </c>
      <c r="K148" s="77">
        <f t="shared" si="13"/>
        <v>5.9909168036450851</v>
      </c>
      <c r="L148" s="21">
        <f t="shared" si="14"/>
        <v>16.920771044887132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1275422.9162399999</v>
      </c>
      <c r="E149" s="79">
        <f>SMYLL!E150</f>
        <v>7.8893185931545275</v>
      </c>
      <c r="F149" s="77">
        <f>SMYLL!H150</f>
        <v>621.36273239685067</v>
      </c>
      <c r="G149" s="77">
        <f>SMYLD2!CJ150+SMYLD2!CK150</f>
        <v>252.28342391748876</v>
      </c>
      <c r="H149" s="108">
        <f t="shared" si="10"/>
        <v>873.64615631433946</v>
      </c>
      <c r="I149" s="78">
        <f t="shared" si="11"/>
        <v>0.61856490836879174</v>
      </c>
      <c r="J149" s="77">
        <f t="shared" si="12"/>
        <v>48.718172183126043</v>
      </c>
      <c r="K149" s="77">
        <f t="shared" si="13"/>
        <v>19.78037407868057</v>
      </c>
      <c r="L149" s="21">
        <f t="shared" si="14"/>
        <v>68.498546261806624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1272138.2834399999</v>
      </c>
      <c r="E150" s="79">
        <f>SMYLL!E151</f>
        <v>17.106786706345154</v>
      </c>
      <c r="F150" s="77">
        <f>SMYLL!H151</f>
        <v>1262.2242571276772</v>
      </c>
      <c r="G150" s="77">
        <f>SMYLD2!CJ151+SMYLD2!CK151</f>
        <v>616.55526855469634</v>
      </c>
      <c r="H150" s="108">
        <f t="shared" si="10"/>
        <v>1878.7795256823736</v>
      </c>
      <c r="I150" s="78">
        <f t="shared" si="11"/>
        <v>1.3447269789009531</v>
      </c>
      <c r="J150" s="77">
        <f t="shared" si="12"/>
        <v>99.220680138206816</v>
      </c>
      <c r="K150" s="77">
        <f t="shared" si="13"/>
        <v>48.466057234553467</v>
      </c>
      <c r="L150" s="21">
        <f t="shared" si="14"/>
        <v>147.68673737276029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1398760.87788</v>
      </c>
      <c r="E151" s="79">
        <f>SMYLL!E152</f>
        <v>130.16346209934116</v>
      </c>
      <c r="F151" s="77">
        <f>SMYLL!H152</f>
        <v>8958.5002789871542</v>
      </c>
      <c r="G151" s="77">
        <f>SMYLD2!CJ152+SMYLD2!CK152</f>
        <v>3909.2002811752695</v>
      </c>
      <c r="H151" s="108">
        <f t="shared" si="10"/>
        <v>12867.700560162424</v>
      </c>
      <c r="I151" s="78">
        <f t="shared" si="11"/>
        <v>9.3056264410697871</v>
      </c>
      <c r="J151" s="77">
        <f t="shared" si="12"/>
        <v>640.45973980662802</v>
      </c>
      <c r="K151" s="77">
        <f t="shared" si="13"/>
        <v>279.47595210842326</v>
      </c>
      <c r="L151" s="21">
        <f t="shared" si="14"/>
        <v>919.93569191505139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1478741.6865600001</v>
      </c>
      <c r="E152" s="79">
        <f>SMYLL!E153</f>
        <v>196.31393174184257</v>
      </c>
      <c r="F152" s="77">
        <f>SMYLL!H153</f>
        <v>12539.552390010194</v>
      </c>
      <c r="G152" s="77">
        <f>SMYLD2!CJ153+SMYLD2!CK153</f>
        <v>6948.1485247251157</v>
      </c>
      <c r="H152" s="108">
        <f t="shared" si="10"/>
        <v>19487.700914735309</v>
      </c>
      <c r="I152" s="78">
        <f t="shared" si="11"/>
        <v>13.275742039742456</v>
      </c>
      <c r="J152" s="77">
        <f t="shared" si="12"/>
        <v>847.98802278854953</v>
      </c>
      <c r="K152" s="77">
        <f t="shared" si="13"/>
        <v>469.8689830600913</v>
      </c>
      <c r="L152" s="21">
        <f t="shared" si="14"/>
        <v>1317.8570058486409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1493686.7657999999</v>
      </c>
      <c r="E153" s="79">
        <f>SMYLL!E154</f>
        <v>165.86047207339161</v>
      </c>
      <c r="F153" s="77">
        <f>SMYLL!H154</f>
        <v>9774.9869216453353</v>
      </c>
      <c r="G153" s="77">
        <f>SMYLD2!CJ154+SMYLD2!CK154</f>
        <v>4856.7444814273722</v>
      </c>
      <c r="H153" s="108">
        <f t="shared" si="10"/>
        <v>14631.731403072707</v>
      </c>
      <c r="I153" s="78">
        <f t="shared" si="11"/>
        <v>11.104099994121512</v>
      </c>
      <c r="J153" s="77">
        <f t="shared" si="12"/>
        <v>654.42013315355143</v>
      </c>
      <c r="K153" s="77">
        <f t="shared" si="13"/>
        <v>325.15147035035557</v>
      </c>
      <c r="L153" s="21">
        <f t="shared" si="14"/>
        <v>979.571603503907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1508631.84504</v>
      </c>
      <c r="E154" s="79">
        <f>SMYLL!E155</f>
        <v>148.0431054001123</v>
      </c>
      <c r="F154" s="77">
        <f>SMYLL!H155</f>
        <v>7993.5874760790639</v>
      </c>
      <c r="G154" s="77">
        <f>SMYLD2!CJ155+SMYLD2!CK155</f>
        <v>4141.4739617215646</v>
      </c>
      <c r="H154" s="108">
        <f t="shared" si="10"/>
        <v>12135.061437800628</v>
      </c>
      <c r="I154" s="78">
        <f t="shared" si="11"/>
        <v>9.8130704244935956</v>
      </c>
      <c r="J154" s="77">
        <f t="shared" si="12"/>
        <v>529.85673757053166</v>
      </c>
      <c r="K154" s="77">
        <f t="shared" si="13"/>
        <v>274.51852984130511</v>
      </c>
      <c r="L154" s="21">
        <f t="shared" si="14"/>
        <v>804.37526741183694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1382666.17716</v>
      </c>
      <c r="E155" s="79">
        <f>SMYLL!E156</f>
        <v>107.47783392093697</v>
      </c>
      <c r="F155" s="77">
        <f>SMYLL!H156</f>
        <v>5276.0868671787966</v>
      </c>
      <c r="G155" s="77">
        <f>SMYLD2!CJ156+SMYLD2!CK156</f>
        <v>3631.1699019990629</v>
      </c>
      <c r="H155" s="108">
        <f t="shared" si="10"/>
        <v>8907.2567691778604</v>
      </c>
      <c r="I155" s="78">
        <f t="shared" si="11"/>
        <v>7.7732308561779337</v>
      </c>
      <c r="J155" s="77">
        <f t="shared" si="12"/>
        <v>381.58790272977484</v>
      </c>
      <c r="K155" s="77">
        <f t="shared" si="13"/>
        <v>262.620866987395</v>
      </c>
      <c r="L155" s="21">
        <f t="shared" si="14"/>
        <v>644.20876971716984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1064549.4904799999</v>
      </c>
      <c r="E156" s="79">
        <f>SMYLL!E157</f>
        <v>85.738895485264962</v>
      </c>
      <c r="F156" s="77">
        <f>SMYLL!H157</f>
        <v>3791.8026528358432</v>
      </c>
      <c r="G156" s="77">
        <f>SMYLD2!CJ157+SMYLD2!CK157</f>
        <v>2744.9452667625569</v>
      </c>
      <c r="H156" s="108">
        <f t="shared" si="10"/>
        <v>6536.7479195983997</v>
      </c>
      <c r="I156" s="78">
        <f t="shared" si="11"/>
        <v>8.0540074700149198</v>
      </c>
      <c r="J156" s="77">
        <f t="shared" si="12"/>
        <v>356.18848036140986</v>
      </c>
      <c r="K156" s="77">
        <f t="shared" si="13"/>
        <v>257.8504138426552</v>
      </c>
      <c r="L156" s="21">
        <f t="shared" si="14"/>
        <v>614.03889420406495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950736.96395999996</v>
      </c>
      <c r="E157" s="79">
        <f>SMYLL!E158</f>
        <v>72.953221954682704</v>
      </c>
      <c r="F157" s="77">
        <f>SMYLL!H158</f>
        <v>2876.1807755633654</v>
      </c>
      <c r="G157" s="77">
        <f>SMYLD2!CJ158+SMYLD2!CK158</f>
        <v>2012.2599855372487</v>
      </c>
      <c r="H157" s="108">
        <f t="shared" si="10"/>
        <v>4888.4407611006136</v>
      </c>
      <c r="I157" s="78">
        <f t="shared" si="11"/>
        <v>7.6733339209636577</v>
      </c>
      <c r="J157" s="77">
        <f t="shared" si="12"/>
        <v>302.5211898339922</v>
      </c>
      <c r="K157" s="77">
        <f t="shared" si="13"/>
        <v>211.65265071380034</v>
      </c>
      <c r="L157" s="21">
        <f t="shared" si="14"/>
        <v>514.17384054779245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828055.92888000002</v>
      </c>
      <c r="E158" s="79">
        <f>SMYLL!E159</f>
        <v>73.800214050717514</v>
      </c>
      <c r="F158" s="77">
        <f>SMYLL!H159</f>
        <v>2562.3434318409122</v>
      </c>
      <c r="G158" s="77">
        <f>SMYLD2!CJ159+SMYLD2!CK159</f>
        <v>1164.4249684418255</v>
      </c>
      <c r="H158" s="108">
        <f t="shared" si="10"/>
        <v>3726.7684002827377</v>
      </c>
      <c r="I158" s="78">
        <f t="shared" si="11"/>
        <v>8.9124673197542528</v>
      </c>
      <c r="J158" s="77">
        <f t="shared" si="12"/>
        <v>309.44086534186766</v>
      </c>
      <c r="K158" s="77">
        <f t="shared" si="13"/>
        <v>140.6215362791722</v>
      </c>
      <c r="L158" s="21">
        <f t="shared" si="14"/>
        <v>450.06240162103984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747089.73036000005</v>
      </c>
      <c r="E159" s="79">
        <f>SMYLL!E160</f>
        <v>82.681606609997289</v>
      </c>
      <c r="F159" s="77">
        <f>SMYLL!H160</f>
        <v>2488.3029509278681</v>
      </c>
      <c r="G159" s="77">
        <f>SMYLD2!CJ160+SMYLD2!CK160</f>
        <v>1007.819868130833</v>
      </c>
      <c r="H159" s="108">
        <f t="shared" si="10"/>
        <v>3496.1228190587012</v>
      </c>
      <c r="I159" s="78">
        <f t="shared" si="11"/>
        <v>11.067158769557107</v>
      </c>
      <c r="J159" s="77">
        <f t="shared" si="12"/>
        <v>333.06614316982109</v>
      </c>
      <c r="K159" s="77">
        <f t="shared" si="13"/>
        <v>134.89944074658811</v>
      </c>
      <c r="L159" s="21">
        <f t="shared" si="14"/>
        <v>467.96558391640923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594682.76844000001</v>
      </c>
      <c r="E160" s="79">
        <f>SMYLL!E161</f>
        <v>80.583520661228164</v>
      </c>
      <c r="F160" s="77">
        <f>SMYLL!H161</f>
        <v>2058.9089528943796</v>
      </c>
      <c r="G160" s="77">
        <f>SMYLD2!CJ161+SMYLD2!CK161</f>
        <v>628.14927241536213</v>
      </c>
      <c r="H160" s="108">
        <f t="shared" si="10"/>
        <v>2687.0582253097418</v>
      </c>
      <c r="I160" s="78">
        <f t="shared" si="11"/>
        <v>13.550673558714113</v>
      </c>
      <c r="J160" s="77">
        <f t="shared" si="12"/>
        <v>346.2197094251456</v>
      </c>
      <c r="K160" s="77">
        <f t="shared" si="13"/>
        <v>105.62762295318444</v>
      </c>
      <c r="L160" s="21">
        <f t="shared" si="14"/>
        <v>451.84733237833012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439812.33192000003</v>
      </c>
      <c r="E161" s="79">
        <f>SMYLL!E162</f>
        <v>81.941743791409337</v>
      </c>
      <c r="F161" s="77">
        <f>SMYLL!H162</f>
        <v>1730.1999201556084</v>
      </c>
      <c r="G161" s="77">
        <f>SMYLD2!CJ162+SMYLD2!CK162</f>
        <v>317.2799879794037</v>
      </c>
      <c r="H161" s="108">
        <f t="shared" si="10"/>
        <v>2047.479908135012</v>
      </c>
      <c r="I161" s="78">
        <f t="shared" si="11"/>
        <v>18.631070082481042</v>
      </c>
      <c r="J161" s="77">
        <f t="shared" si="12"/>
        <v>393.39504479158722</v>
      </c>
      <c r="K161" s="77">
        <f t="shared" si="13"/>
        <v>72.139857150962186</v>
      </c>
      <c r="L161" s="21">
        <f t="shared" si="14"/>
        <v>465.53490194254942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296766.57348000002</v>
      </c>
      <c r="E162" s="79">
        <f>SMYLL!E163</f>
        <v>82.251384502286612</v>
      </c>
      <c r="F162" s="77">
        <f>SMYLL!H163</f>
        <v>1387.1695996310639</v>
      </c>
      <c r="G162" s="77">
        <f>SMYLD2!CJ163+SMYLD2!CK163</f>
        <v>108.72833902555578</v>
      </c>
      <c r="H162" s="108">
        <f t="shared" si="10"/>
        <v>1495.8979386566198</v>
      </c>
      <c r="I162" s="78">
        <f t="shared" si="11"/>
        <v>27.715852071132861</v>
      </c>
      <c r="J162" s="77">
        <f t="shared" si="12"/>
        <v>467.42784517965578</v>
      </c>
      <c r="K162" s="77">
        <f t="shared" si="13"/>
        <v>36.637663652804648</v>
      </c>
      <c r="L162" s="21">
        <f t="shared" si="14"/>
        <v>504.06550883246047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165873.9564</v>
      </c>
      <c r="E163" s="79">
        <f>SMYLL!E164</f>
        <v>49.165341543239819</v>
      </c>
      <c r="F163" s="77">
        <f>SMYLL!H164</f>
        <v>633.74125249236124</v>
      </c>
      <c r="G163" s="77">
        <f>SMYLD2!CJ164+SMYLD2!CK164</f>
        <v>45.185661956576062</v>
      </c>
      <c r="H163" s="108">
        <f t="shared" si="10"/>
        <v>678.92691444893728</v>
      </c>
      <c r="I163" s="78">
        <f t="shared" si="11"/>
        <v>29.640181382470374</v>
      </c>
      <c r="J163" s="77">
        <f t="shared" si="12"/>
        <v>382.06193802004304</v>
      </c>
      <c r="K163" s="77">
        <f t="shared" si="13"/>
        <v>27.240962316960847</v>
      </c>
      <c r="L163" s="21">
        <f t="shared" si="14"/>
        <v>409.3029003370039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0</v>
      </c>
      <c r="E164" s="79">
        <f>SMYLL!E165</f>
        <v>31.684269633771766</v>
      </c>
      <c r="F164" s="77">
        <f>SMYLL!H165</f>
        <v>295.13897163858405</v>
      </c>
      <c r="G164" s="77">
        <f>SMYLD2!CJ165+SMYLD2!CK165</f>
        <v>15.441865625839529</v>
      </c>
      <c r="H164" s="108">
        <f t="shared" si="10"/>
        <v>310.58083726442356</v>
      </c>
      <c r="I164" s="78" t="e">
        <f t="shared" si="11"/>
        <v>#DIV/0!</v>
      </c>
      <c r="J164" s="77" t="e">
        <f t="shared" si="12"/>
        <v>#DIV/0!</v>
      </c>
      <c r="K164" s="77" t="e">
        <f t="shared" si="13"/>
        <v>#DIV/0!</v>
      </c>
      <c r="L164" s="21" t="e">
        <f t="shared" si="14"/>
        <v>#DIV/0!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174578.23332</v>
      </c>
      <c r="E165" s="79">
        <f>SMYLL!E166</f>
        <v>21.058107376860619</v>
      </c>
      <c r="F165" s="77">
        <f>SMYLL!H166</f>
        <v>106.34344225314612</v>
      </c>
      <c r="G165" s="77">
        <f>SMYLD2!CJ166+SMYLD2!CK166</f>
        <v>4.6331433401532331</v>
      </c>
      <c r="H165" s="108">
        <f t="shared" si="10"/>
        <v>110.97658559329936</v>
      </c>
      <c r="I165" s="78">
        <f t="shared" si="11"/>
        <v>12.062275448887913</v>
      </c>
      <c r="J165" s="77">
        <f t="shared" si="12"/>
        <v>60.914491016883957</v>
      </c>
      <c r="K165" s="77">
        <f t="shared" si="13"/>
        <v>2.6539066480646141</v>
      </c>
      <c r="L165" s="21">
        <f t="shared" si="14"/>
        <v>63.568397664948577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1271164.7887500001</v>
      </c>
      <c r="E166" s="79">
        <f>SMYLL!E167</f>
        <v>1.0647251322258802</v>
      </c>
      <c r="F166" s="77">
        <f>SMYLL!H167</f>
        <v>90.514412940786528</v>
      </c>
      <c r="G166" s="77">
        <f>SMYLD2!CJ167+SMYLD2!CK167</f>
        <v>95.840427418969071</v>
      </c>
      <c r="H166" s="108">
        <f t="shared" si="10"/>
        <v>186.3548403597556</v>
      </c>
      <c r="I166" s="78">
        <f t="shared" si="11"/>
        <v>8.3759803736608976E-2</v>
      </c>
      <c r="J166" s="77">
        <f t="shared" si="12"/>
        <v>7.1205884352566029</v>
      </c>
      <c r="K166" s="77">
        <f t="shared" si="13"/>
        <v>7.5395753774153667</v>
      </c>
      <c r="L166" s="21">
        <f t="shared" si="14"/>
        <v>14.66016381267197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1202537.10625</v>
      </c>
      <c r="E167" s="79">
        <f>SMYLL!E168</f>
        <v>4.2690170275346002</v>
      </c>
      <c r="F167" s="77">
        <f>SMYLL!H168</f>
        <v>336.22778108862514</v>
      </c>
      <c r="G167" s="77">
        <f>SMYLD2!CJ168+SMYLD2!CK168</f>
        <v>232.01615333981781</v>
      </c>
      <c r="H167" s="108">
        <f t="shared" si="10"/>
        <v>568.24393442844291</v>
      </c>
      <c r="I167" s="78">
        <f t="shared" si="11"/>
        <v>0.35500085655129032</v>
      </c>
      <c r="J167" s="77">
        <f t="shared" si="12"/>
        <v>27.959867461979627</v>
      </c>
      <c r="K167" s="77">
        <f t="shared" si="13"/>
        <v>19.293887243391481</v>
      </c>
      <c r="L167" s="21">
        <f t="shared" si="14"/>
        <v>47.253754705371108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1200208.1125</v>
      </c>
      <c r="E168" s="79">
        <f>SMYLL!E169</f>
        <v>5.949428346397994</v>
      </c>
      <c r="F168" s="77">
        <f>SMYLL!H169</f>
        <v>438.97857053897599</v>
      </c>
      <c r="G168" s="77">
        <f>SMYLD2!CJ169+SMYLD2!CK169</f>
        <v>718.3815321801261</v>
      </c>
      <c r="H168" s="108">
        <f t="shared" si="10"/>
        <v>1157.3601027191021</v>
      </c>
      <c r="I168" s="78">
        <f t="shared" si="11"/>
        <v>0.49569972777516902</v>
      </c>
      <c r="J168" s="77">
        <f t="shared" si="12"/>
        <v>36.575204413890845</v>
      </c>
      <c r="K168" s="77">
        <f t="shared" si="13"/>
        <v>59.854747247438404</v>
      </c>
      <c r="L168" s="21">
        <f t="shared" si="14"/>
        <v>96.429951661329241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1314173.54</v>
      </c>
      <c r="E169" s="79">
        <f>SMYLL!E170</f>
        <v>20.551859877882976</v>
      </c>
      <c r="F169" s="77">
        <f>SMYLL!H170</f>
        <v>1414.4817560952956</v>
      </c>
      <c r="G169" s="77">
        <f>SMYLD2!CJ170+SMYLD2!CK170</f>
        <v>2036.4291946700237</v>
      </c>
      <c r="H169" s="108">
        <f t="shared" si="10"/>
        <v>3450.9109507653193</v>
      </c>
      <c r="I169" s="78">
        <f t="shared" si="11"/>
        <v>1.5638619445863271</v>
      </c>
      <c r="J169" s="77">
        <f t="shared" si="12"/>
        <v>107.63279833615395</v>
      </c>
      <c r="K169" s="77">
        <f t="shared" si="13"/>
        <v>154.95892533873598</v>
      </c>
      <c r="L169" s="21">
        <f t="shared" si="14"/>
        <v>262.59172367488998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1396154.12</v>
      </c>
      <c r="E170" s="79">
        <f>SMYLL!E171</f>
        <v>27.611588416438384</v>
      </c>
      <c r="F170" s="77">
        <f>SMYLL!H171</f>
        <v>1763.6902101000017</v>
      </c>
      <c r="G170" s="77">
        <f>SMYLD2!CJ171+SMYLD2!CK171</f>
        <v>2499.2402218192174</v>
      </c>
      <c r="H170" s="108">
        <f t="shared" si="10"/>
        <v>4262.9304319192188</v>
      </c>
      <c r="I170" s="78">
        <f t="shared" si="11"/>
        <v>1.977689140539755</v>
      </c>
      <c r="J170" s="77">
        <f t="shared" si="12"/>
        <v>126.32489385197685</v>
      </c>
      <c r="K170" s="77">
        <f t="shared" si="13"/>
        <v>179.00890639632374</v>
      </c>
      <c r="L170" s="21">
        <f t="shared" si="14"/>
        <v>305.33380024830058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1415096.6025</v>
      </c>
      <c r="E171" s="79">
        <f>SMYLL!E172</f>
        <v>23.413377881033853</v>
      </c>
      <c r="F171" s="77">
        <f>SMYLL!H172</f>
        <v>1379.8674254187301</v>
      </c>
      <c r="G171" s="77">
        <f>SMYLD2!CJ172+SMYLD2!CK172</f>
        <v>1838.0100968682827</v>
      </c>
      <c r="H171" s="108">
        <f t="shared" si="10"/>
        <v>3217.8775222870127</v>
      </c>
      <c r="I171" s="78">
        <f t="shared" si="11"/>
        <v>1.6545427244804549</v>
      </c>
      <c r="J171" s="77">
        <f t="shared" si="12"/>
        <v>97.510475467255603</v>
      </c>
      <c r="K171" s="77">
        <f t="shared" si="13"/>
        <v>129.88583914491326</v>
      </c>
      <c r="L171" s="21">
        <f t="shared" si="14"/>
        <v>227.39631461216888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1402675.3025</v>
      </c>
      <c r="E172" s="79">
        <f>SMYLL!E173</f>
        <v>18.212427512451512</v>
      </c>
      <c r="F172" s="77">
        <f>SMYLL!H173</f>
        <v>983.38002353481954</v>
      </c>
      <c r="G172" s="77">
        <f>SMYLD2!CJ173+SMYLD2!CK173</f>
        <v>1919.0508695382625</v>
      </c>
      <c r="H172" s="108">
        <f t="shared" si="10"/>
        <v>2902.4308930730822</v>
      </c>
      <c r="I172" s="78">
        <f t="shared" si="11"/>
        <v>1.2984065150353292</v>
      </c>
      <c r="J172" s="77">
        <f t="shared" si="12"/>
        <v>70.107459779332615</v>
      </c>
      <c r="K172" s="77">
        <f t="shared" si="13"/>
        <v>136.81362080860211</v>
      </c>
      <c r="L172" s="21">
        <f t="shared" si="14"/>
        <v>206.92108058793471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1231416.6287499999</v>
      </c>
      <c r="E173" s="79">
        <f>SMYLL!E174</f>
        <v>15.298812814957746</v>
      </c>
      <c r="F173" s="77">
        <f>SMYLL!H174</f>
        <v>751.01872108627583</v>
      </c>
      <c r="G173" s="77">
        <f>SMYLD2!CJ174+SMYLD2!CK174</f>
        <v>1482.3994343130223</v>
      </c>
      <c r="H173" s="108">
        <f t="shared" si="10"/>
        <v>2233.418155399298</v>
      </c>
      <c r="I173" s="78">
        <f t="shared" si="11"/>
        <v>1.2423750384536738</v>
      </c>
      <c r="J173" s="77">
        <f t="shared" si="12"/>
        <v>60.988190637690863</v>
      </c>
      <c r="K173" s="77">
        <f t="shared" si="13"/>
        <v>120.38163199223587</v>
      </c>
      <c r="L173" s="21">
        <f t="shared" si="14"/>
        <v>181.36982262992672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957526.96375</v>
      </c>
      <c r="E174" s="79">
        <f>SMYLL!E175</f>
        <v>17.239443075377281</v>
      </c>
      <c r="F174" s="77">
        <f>SMYLL!H175</f>
        <v>762.41437000856024</v>
      </c>
      <c r="G174" s="77">
        <f>SMYLD2!CJ175+SMYLD2!CK175</f>
        <v>950.50682829700656</v>
      </c>
      <c r="H174" s="108">
        <f t="shared" si="10"/>
        <v>1712.9211983055668</v>
      </c>
      <c r="I174" s="78">
        <f t="shared" si="11"/>
        <v>1.8004133280865304</v>
      </c>
      <c r="J174" s="77">
        <f t="shared" si="12"/>
        <v>79.623279434626809</v>
      </c>
      <c r="K174" s="77">
        <f t="shared" si="13"/>
        <v>99.266847230546901</v>
      </c>
      <c r="L174" s="21">
        <f t="shared" si="14"/>
        <v>178.89012666517371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910170.75749999995</v>
      </c>
      <c r="E175" s="79">
        <f>SMYLL!E176</f>
        <v>17.718849871862428</v>
      </c>
      <c r="F175" s="77">
        <f>SMYLL!H176</f>
        <v>698.56565619817616</v>
      </c>
      <c r="G175" s="77">
        <f>SMYLD2!CJ176+SMYLD2!CK176</f>
        <v>564.13084447280448</v>
      </c>
      <c r="H175" s="108">
        <f t="shared" si="10"/>
        <v>1262.6965006709806</v>
      </c>
      <c r="I175" s="78">
        <f t="shared" si="11"/>
        <v>1.9467610583899064</v>
      </c>
      <c r="J175" s="77">
        <f t="shared" si="12"/>
        <v>76.751054727022051</v>
      </c>
      <c r="K175" s="77">
        <f t="shared" si="13"/>
        <v>61.980770072455833</v>
      </c>
      <c r="L175" s="21">
        <f t="shared" si="14"/>
        <v>138.73182479947789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813905.6825</v>
      </c>
      <c r="E176" s="79">
        <f>SMYLL!E177</f>
        <v>16.487074820636696</v>
      </c>
      <c r="F176" s="77">
        <f>SMYLL!H177</f>
        <v>572.43123777250605</v>
      </c>
      <c r="G176" s="77">
        <f>SMYLD2!CJ177+SMYLD2!CK177</f>
        <v>342.48648222793088</v>
      </c>
      <c r="H176" s="108">
        <f t="shared" si="10"/>
        <v>914.91772000043693</v>
      </c>
      <c r="I176" s="78">
        <f t="shared" si="11"/>
        <v>2.0256738802946859</v>
      </c>
      <c r="J176" s="77">
        <f t="shared" si="12"/>
        <v>70.331397123831493</v>
      </c>
      <c r="K176" s="77">
        <f t="shared" si="13"/>
        <v>42.079382119061549</v>
      </c>
      <c r="L176" s="21">
        <f t="shared" si="14"/>
        <v>112.41077924289304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691400.61124999996</v>
      </c>
      <c r="E177" s="79">
        <f>SMYLL!E178</f>
        <v>19.848964680427141</v>
      </c>
      <c r="F177" s="77">
        <f>SMYLL!H178</f>
        <v>597.35459205745474</v>
      </c>
      <c r="G177" s="77">
        <f>SMYLD2!CJ178+SMYLD2!CK178</f>
        <v>281.03748818019926</v>
      </c>
      <c r="H177" s="108">
        <f t="shared" si="10"/>
        <v>878.392080237654</v>
      </c>
      <c r="I177" s="78">
        <f t="shared" si="11"/>
        <v>2.8708341238723691</v>
      </c>
      <c r="J177" s="77">
        <f t="shared" si="12"/>
        <v>86.397752957938934</v>
      </c>
      <c r="K177" s="77">
        <f t="shared" si="13"/>
        <v>40.64756142927105</v>
      </c>
      <c r="L177" s="21">
        <f t="shared" si="14"/>
        <v>127.04531438720998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586130.09375</v>
      </c>
      <c r="E178" s="79">
        <f>SMYLL!E179</f>
        <v>17.504519329651142</v>
      </c>
      <c r="F178" s="77">
        <f>SMYLL!H179</f>
        <v>447.24046887258669</v>
      </c>
      <c r="G178" s="77">
        <f>SMYLD2!CJ179+SMYLD2!CK179</f>
        <v>170.47174280914743</v>
      </c>
      <c r="H178" s="108">
        <f t="shared" si="10"/>
        <v>617.71221168173406</v>
      </c>
      <c r="I178" s="78">
        <f t="shared" si="11"/>
        <v>2.9864563373054316</v>
      </c>
      <c r="J178" s="77">
        <f t="shared" si="12"/>
        <v>76.303959418153781</v>
      </c>
      <c r="K178" s="77">
        <f t="shared" si="13"/>
        <v>29.08428429574171</v>
      </c>
      <c r="L178" s="21">
        <f t="shared" si="14"/>
        <v>105.38824371389548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448719.46250000002</v>
      </c>
      <c r="E179" s="79">
        <f>SMYLL!E180</f>
        <v>19.379606108226714</v>
      </c>
      <c r="F179" s="77">
        <f>SMYLL!H180</f>
        <v>409.20038297520711</v>
      </c>
      <c r="G179" s="77">
        <f>SMYLD2!CJ180+SMYLD2!CK180</f>
        <v>91.539105923694905</v>
      </c>
      <c r="H179" s="108">
        <f t="shared" si="10"/>
        <v>500.73948889890198</v>
      </c>
      <c r="I179" s="78">
        <f t="shared" si="11"/>
        <v>4.3188690769629172</v>
      </c>
      <c r="J179" s="77">
        <f t="shared" si="12"/>
        <v>91.192920560072011</v>
      </c>
      <c r="K179" s="77">
        <f t="shared" si="13"/>
        <v>20.400074784742575</v>
      </c>
      <c r="L179" s="21">
        <f t="shared" si="14"/>
        <v>111.59299534481458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321556.40375</v>
      </c>
      <c r="E180" s="79">
        <f>SMYLL!E181</f>
        <v>18.139120857925729</v>
      </c>
      <c r="F180" s="77">
        <f>SMYLL!H181</f>
        <v>305.91627326891745</v>
      </c>
      <c r="G180" s="77">
        <f>SMYLD2!CJ181+SMYLD2!CK181</f>
        <v>42.252272113673641</v>
      </c>
      <c r="H180" s="108">
        <f t="shared" si="10"/>
        <v>348.16854538259111</v>
      </c>
      <c r="I180" s="78">
        <f t="shared" si="11"/>
        <v>5.6410386005026742</v>
      </c>
      <c r="J180" s="77">
        <f t="shared" si="12"/>
        <v>95.136115997477617</v>
      </c>
      <c r="K180" s="77">
        <f t="shared" si="13"/>
        <v>13.139925568555448</v>
      </c>
      <c r="L180" s="21">
        <f t="shared" si="14"/>
        <v>108.27604156603307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181040.44750000001</v>
      </c>
      <c r="E181" s="79">
        <f>SMYLL!E182</f>
        <v>9.675897292001352</v>
      </c>
      <c r="F181" s="77">
        <f>SMYLL!H182</f>
        <v>124.72231609389743</v>
      </c>
      <c r="G181" s="77">
        <f>SMYLD2!CJ182+SMYLD2!CK182</f>
        <v>15.381382354684346</v>
      </c>
      <c r="H181" s="108">
        <f t="shared" si="10"/>
        <v>140.10369844858178</v>
      </c>
      <c r="I181" s="78">
        <f t="shared" si="11"/>
        <v>5.3446052667326462</v>
      </c>
      <c r="J181" s="77">
        <f t="shared" si="12"/>
        <v>68.891961888183815</v>
      </c>
      <c r="K181" s="77">
        <f t="shared" si="13"/>
        <v>8.4961027036150831</v>
      </c>
      <c r="L181" s="21">
        <f t="shared" si="14"/>
        <v>77.388064591798909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0</v>
      </c>
      <c r="E182" s="79">
        <f>SMYLL!E183</f>
        <v>5.3516457295688724</v>
      </c>
      <c r="F182" s="77">
        <f>SMYLL!H183</f>
        <v>49.850579970934056</v>
      </c>
      <c r="G182" s="77">
        <f>SMYLD2!CJ183+SMYLD2!CK183</f>
        <v>4.8991290623685373</v>
      </c>
      <c r="H182" s="108">
        <f t="shared" si="10"/>
        <v>54.749709033302594</v>
      </c>
      <c r="I182" s="78" t="e">
        <f t="shared" si="11"/>
        <v>#DIV/0!</v>
      </c>
      <c r="J182" s="77" t="e">
        <f t="shared" si="12"/>
        <v>#DIV/0!</v>
      </c>
      <c r="K182" s="77" t="e">
        <f t="shared" si="13"/>
        <v>#DIV/0!</v>
      </c>
      <c r="L182" s="21" t="e">
        <f t="shared" si="14"/>
        <v>#DIV/0!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182593.11</v>
      </c>
      <c r="E183" s="79">
        <f>SMYLL!E184</f>
        <v>4.2140329955519853</v>
      </c>
      <c r="F183" s="77">
        <f>SMYLL!H184</f>
        <v>21.280866627537524</v>
      </c>
      <c r="G183" s="77">
        <f>SMYLD2!CJ184+SMYLD2!CK184</f>
        <v>1.1812879416830273</v>
      </c>
      <c r="H183" s="108">
        <f t="shared" si="10"/>
        <v>22.462154569220552</v>
      </c>
      <c r="I183" s="78">
        <f t="shared" si="11"/>
        <v>2.3078817133636562</v>
      </c>
      <c r="J183" s="77">
        <f t="shared" si="12"/>
        <v>11.654802652486463</v>
      </c>
      <c r="K183" s="77">
        <f t="shared" si="13"/>
        <v>0.64695099485573548</v>
      </c>
      <c r="L183" s="21">
        <f t="shared" si="14"/>
        <v>12.301753647342199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1348998.69096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1275422.9162399999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1272138.2834399999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1398760.87788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1478741.6865600001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1493686.7657999999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1508631.84504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1382666.17716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1064549.4904799999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950736.96395999996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828055.92888000002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747089.73036000005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594682.76844000001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439812.33192000003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296766.57348000002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165873.9564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0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 t="e">
        <f t="shared" si="16"/>
        <v>#DIV/0!</v>
      </c>
      <c r="J200" s="77" t="e">
        <f t="shared" si="17"/>
        <v>#DIV/0!</v>
      </c>
      <c r="K200" s="77" t="e">
        <f t="shared" si="18"/>
        <v>#DIV/0!</v>
      </c>
      <c r="L200" s="21" t="e">
        <f t="shared" si="19"/>
        <v>#DIV/0!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174578.23332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1271164.7887500001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1202537.10625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1200208.1125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1314173.54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1396154.12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1415096.6025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1402675.3025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1231416.6287499999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957526.96375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910170.75749999995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813905.6825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691400.61124999996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586130.09375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448719.46250000002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321556.40375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181040.44750000001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0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 t="e">
        <f t="shared" si="16"/>
        <v>#DIV/0!</v>
      </c>
      <c r="J218" s="77" t="e">
        <f t="shared" si="17"/>
        <v>#DIV/0!</v>
      </c>
      <c r="K218" s="77" t="e">
        <f t="shared" si="18"/>
        <v>#DIV/0!</v>
      </c>
      <c r="L218" s="21" t="e">
        <f t="shared" si="19"/>
        <v>#DIV/0!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182593.11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1348998.69096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1275422.9162399999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1272138.2834399999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1398760.87788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1478741.6865600001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1493686.7657999999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1508631.84504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1382666.17716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1064549.4904799999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950736.96395999996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828055.92888000002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747089.73036000005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594682.76844000001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439812.33192000003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296766.57348000002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165873.9564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0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 t="e">
        <f t="shared" si="16"/>
        <v>#DIV/0!</v>
      </c>
      <c r="J236" s="77" t="e">
        <f t="shared" si="17"/>
        <v>#DIV/0!</v>
      </c>
      <c r="K236" s="77" t="e">
        <f t="shared" si="18"/>
        <v>#DIV/0!</v>
      </c>
      <c r="L236" s="21" t="e">
        <f t="shared" si="19"/>
        <v>#DIV/0!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174578.23332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1271164.7887500001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1202537.10625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1200208.1125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1314173.54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1396154.12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1415096.6025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1402675.3025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1231416.6287499999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957526.96375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910170.75749999995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813905.6825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691400.61124999996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586130.09375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448719.46250000002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321556.40375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181040.44750000001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0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 t="e">
        <f t="shared" si="16"/>
        <v>#DIV/0!</v>
      </c>
      <c r="J254" s="77" t="e">
        <f t="shared" si="17"/>
        <v>#DIV/0!</v>
      </c>
      <c r="K254" s="77" t="e">
        <f t="shared" si="18"/>
        <v>#DIV/0!</v>
      </c>
      <c r="L254" s="21" t="e">
        <f t="shared" si="19"/>
        <v>#DIV/0!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182593.11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1348998.69096</v>
      </c>
      <c r="E256" s="79">
        <f>SMYLL!E257</f>
        <v>0</v>
      </c>
      <c r="F256" s="77">
        <f>SMYLL!H257</f>
        <v>0</v>
      </c>
      <c r="G256" s="77">
        <f>SMYLD2!CJ257+SMYLD2!CK257</f>
        <v>0</v>
      </c>
      <c r="H256" s="108">
        <f t="shared" si="15"/>
        <v>0</v>
      </c>
      <c r="I256" s="78">
        <f t="shared" si="16"/>
        <v>0</v>
      </c>
      <c r="J256" s="77">
        <f t="shared" si="17"/>
        <v>0</v>
      </c>
      <c r="K256" s="77">
        <f t="shared" si="18"/>
        <v>0</v>
      </c>
      <c r="L256" s="21">
        <f t="shared" si="19"/>
        <v>0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1275422.9162399999</v>
      </c>
      <c r="E257" s="79">
        <f>SMYLL!E258</f>
        <v>0</v>
      </c>
      <c r="F257" s="77">
        <f>SMYLL!H258</f>
        <v>0</v>
      </c>
      <c r="G257" s="77">
        <f>SMYLD2!CJ258+SMYLD2!CK258</f>
        <v>0</v>
      </c>
      <c r="H257" s="108">
        <f t="shared" si="15"/>
        <v>0</v>
      </c>
      <c r="I257" s="78">
        <f t="shared" si="16"/>
        <v>0</v>
      </c>
      <c r="J257" s="77">
        <f t="shared" si="17"/>
        <v>0</v>
      </c>
      <c r="K257" s="77">
        <f t="shared" si="18"/>
        <v>0</v>
      </c>
      <c r="L257" s="21">
        <f t="shared" si="19"/>
        <v>0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1272138.2834399999</v>
      </c>
      <c r="E258" s="79">
        <f>SMYLL!E259</f>
        <v>0</v>
      </c>
      <c r="F258" s="77">
        <f>SMYLL!H259</f>
        <v>0</v>
      </c>
      <c r="G258" s="77">
        <f>SMYLD2!CJ259+SMYLD2!CK259</f>
        <v>0</v>
      </c>
      <c r="H258" s="108">
        <f t="shared" si="15"/>
        <v>0</v>
      </c>
      <c r="I258" s="78">
        <f t="shared" si="16"/>
        <v>0</v>
      </c>
      <c r="J258" s="77">
        <f t="shared" si="17"/>
        <v>0</v>
      </c>
      <c r="K258" s="77">
        <f t="shared" si="18"/>
        <v>0</v>
      </c>
      <c r="L258" s="21">
        <f t="shared" si="19"/>
        <v>0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1398760.87788</v>
      </c>
      <c r="E259" s="79">
        <f>SMYLL!E260</f>
        <v>0</v>
      </c>
      <c r="F259" s="77">
        <f>SMYLL!H260</f>
        <v>0</v>
      </c>
      <c r="G259" s="77">
        <f>SMYLD2!CJ260+SMYLD2!CK260</f>
        <v>0</v>
      </c>
      <c r="H259" s="108">
        <f t="shared" si="15"/>
        <v>0</v>
      </c>
      <c r="I259" s="78">
        <f t="shared" si="16"/>
        <v>0</v>
      </c>
      <c r="J259" s="77">
        <f t="shared" si="17"/>
        <v>0</v>
      </c>
      <c r="K259" s="77">
        <f t="shared" si="18"/>
        <v>0</v>
      </c>
      <c r="L259" s="21">
        <f t="shared" si="19"/>
        <v>0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1478741.6865600001</v>
      </c>
      <c r="E260" s="79">
        <f>SMYLL!E261</f>
        <v>0</v>
      </c>
      <c r="F260" s="77">
        <f>SMYLL!H261</f>
        <v>0</v>
      </c>
      <c r="G260" s="77">
        <f>SMYLD2!CJ261+SMYLD2!CK261</f>
        <v>0</v>
      </c>
      <c r="H260" s="108">
        <f t="shared" ref="H260:H291" si="20">F260+G260</f>
        <v>0</v>
      </c>
      <c r="I260" s="78">
        <f t="shared" ref="I260:I291" si="21">100000*E260/$D260</f>
        <v>0</v>
      </c>
      <c r="J260" s="77">
        <f t="shared" ref="J260:J291" si="22">100000*F260/$D260</f>
        <v>0</v>
      </c>
      <c r="K260" s="77">
        <f t="shared" ref="K260:K291" si="23">100000*G260/$D260</f>
        <v>0</v>
      </c>
      <c r="L260" s="21">
        <f t="shared" ref="L260:L291" si="24">100000*H260/$D260</f>
        <v>0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1493686.7657999999</v>
      </c>
      <c r="E261" s="79">
        <f>SMYLL!E262</f>
        <v>0</v>
      </c>
      <c r="F261" s="77">
        <f>SMYLL!H262</f>
        <v>0</v>
      </c>
      <c r="G261" s="77">
        <f>SMYLD2!CJ262+SMYLD2!CK262</f>
        <v>0</v>
      </c>
      <c r="H261" s="108">
        <f t="shared" si="20"/>
        <v>0</v>
      </c>
      <c r="I261" s="78">
        <f t="shared" si="21"/>
        <v>0</v>
      </c>
      <c r="J261" s="77">
        <f t="shared" si="22"/>
        <v>0</v>
      </c>
      <c r="K261" s="77">
        <f t="shared" si="23"/>
        <v>0</v>
      </c>
      <c r="L261" s="21">
        <f t="shared" si="24"/>
        <v>0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1508631.84504</v>
      </c>
      <c r="E262" s="79">
        <f>SMYLL!E263</f>
        <v>0</v>
      </c>
      <c r="F262" s="77">
        <f>SMYLL!H263</f>
        <v>0</v>
      </c>
      <c r="G262" s="77">
        <f>SMYLD2!CJ263+SMYLD2!CK263</f>
        <v>0</v>
      </c>
      <c r="H262" s="108">
        <f t="shared" si="20"/>
        <v>0</v>
      </c>
      <c r="I262" s="78">
        <f t="shared" si="21"/>
        <v>0</v>
      </c>
      <c r="J262" s="77">
        <f t="shared" si="22"/>
        <v>0</v>
      </c>
      <c r="K262" s="77">
        <f t="shared" si="23"/>
        <v>0</v>
      </c>
      <c r="L262" s="21">
        <f t="shared" si="24"/>
        <v>0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1382666.17716</v>
      </c>
      <c r="E263" s="79">
        <f>SMYLL!E264</f>
        <v>0</v>
      </c>
      <c r="F263" s="77">
        <f>SMYLL!H264</f>
        <v>0</v>
      </c>
      <c r="G263" s="77">
        <f>SMYLD2!CJ264+SMYLD2!CK264</f>
        <v>0</v>
      </c>
      <c r="H263" s="108">
        <f t="shared" si="20"/>
        <v>0</v>
      </c>
      <c r="I263" s="78">
        <f t="shared" si="21"/>
        <v>0</v>
      </c>
      <c r="J263" s="77">
        <f t="shared" si="22"/>
        <v>0</v>
      </c>
      <c r="K263" s="77">
        <f t="shared" si="23"/>
        <v>0</v>
      </c>
      <c r="L263" s="21">
        <f t="shared" si="24"/>
        <v>0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1064549.4904799999</v>
      </c>
      <c r="E264" s="79">
        <f>SMYLL!E265</f>
        <v>0</v>
      </c>
      <c r="F264" s="77">
        <f>SMYLL!H265</f>
        <v>0</v>
      </c>
      <c r="G264" s="77">
        <f>SMYLD2!CJ265+SMYLD2!CK265</f>
        <v>0</v>
      </c>
      <c r="H264" s="108">
        <f t="shared" si="20"/>
        <v>0</v>
      </c>
      <c r="I264" s="78">
        <f t="shared" si="21"/>
        <v>0</v>
      </c>
      <c r="J264" s="77">
        <f t="shared" si="22"/>
        <v>0</v>
      </c>
      <c r="K264" s="77">
        <f t="shared" si="23"/>
        <v>0</v>
      </c>
      <c r="L264" s="21">
        <f t="shared" si="24"/>
        <v>0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950736.96395999996</v>
      </c>
      <c r="E265" s="79">
        <f>SMYLL!E266</f>
        <v>0</v>
      </c>
      <c r="F265" s="77">
        <f>SMYLL!H266</f>
        <v>0</v>
      </c>
      <c r="G265" s="77">
        <f>SMYLD2!CJ266+SMYLD2!CK266</f>
        <v>0</v>
      </c>
      <c r="H265" s="108">
        <f t="shared" si="20"/>
        <v>0</v>
      </c>
      <c r="I265" s="78">
        <f t="shared" si="21"/>
        <v>0</v>
      </c>
      <c r="J265" s="77">
        <f t="shared" si="22"/>
        <v>0</v>
      </c>
      <c r="K265" s="77">
        <f t="shared" si="23"/>
        <v>0</v>
      </c>
      <c r="L265" s="21">
        <f t="shared" si="24"/>
        <v>0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828055.92888000002</v>
      </c>
      <c r="E266" s="79">
        <f>SMYLL!E267</f>
        <v>0</v>
      </c>
      <c r="F266" s="77">
        <f>SMYLL!H267</f>
        <v>0</v>
      </c>
      <c r="G266" s="77">
        <f>SMYLD2!CJ267+SMYLD2!CK267</f>
        <v>0</v>
      </c>
      <c r="H266" s="108">
        <f t="shared" si="20"/>
        <v>0</v>
      </c>
      <c r="I266" s="78">
        <f t="shared" si="21"/>
        <v>0</v>
      </c>
      <c r="J266" s="77">
        <f t="shared" si="22"/>
        <v>0</v>
      </c>
      <c r="K266" s="77">
        <f t="shared" si="23"/>
        <v>0</v>
      </c>
      <c r="L266" s="21">
        <f t="shared" si="24"/>
        <v>0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747089.73036000005</v>
      </c>
      <c r="E267" s="79">
        <f>SMYLL!E268</f>
        <v>0</v>
      </c>
      <c r="F267" s="77">
        <f>SMYLL!H268</f>
        <v>0</v>
      </c>
      <c r="G267" s="77">
        <f>SMYLD2!CJ268+SMYLD2!CK268</f>
        <v>0</v>
      </c>
      <c r="H267" s="108">
        <f t="shared" si="20"/>
        <v>0</v>
      </c>
      <c r="I267" s="78">
        <f t="shared" si="21"/>
        <v>0</v>
      </c>
      <c r="J267" s="77">
        <f t="shared" si="22"/>
        <v>0</v>
      </c>
      <c r="K267" s="77">
        <f t="shared" si="23"/>
        <v>0</v>
      </c>
      <c r="L267" s="21">
        <f t="shared" si="24"/>
        <v>0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594682.76844000001</v>
      </c>
      <c r="E268" s="79">
        <f>SMYLL!E269</f>
        <v>0</v>
      </c>
      <c r="F268" s="77">
        <f>SMYLL!H269</f>
        <v>0</v>
      </c>
      <c r="G268" s="77">
        <f>SMYLD2!CJ269+SMYLD2!CK269</f>
        <v>0</v>
      </c>
      <c r="H268" s="108">
        <f t="shared" si="20"/>
        <v>0</v>
      </c>
      <c r="I268" s="78">
        <f t="shared" si="21"/>
        <v>0</v>
      </c>
      <c r="J268" s="77">
        <f t="shared" si="22"/>
        <v>0</v>
      </c>
      <c r="K268" s="77">
        <f t="shared" si="23"/>
        <v>0</v>
      </c>
      <c r="L268" s="21">
        <f t="shared" si="24"/>
        <v>0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439812.33192000003</v>
      </c>
      <c r="E269" s="79">
        <f>SMYLL!E270</f>
        <v>0</v>
      </c>
      <c r="F269" s="77">
        <f>SMYLL!H270</f>
        <v>0</v>
      </c>
      <c r="G269" s="77">
        <f>SMYLD2!CJ270+SMYLD2!CK270</f>
        <v>0</v>
      </c>
      <c r="H269" s="108">
        <f t="shared" si="20"/>
        <v>0</v>
      </c>
      <c r="I269" s="78">
        <f t="shared" si="21"/>
        <v>0</v>
      </c>
      <c r="J269" s="77">
        <f t="shared" si="22"/>
        <v>0</v>
      </c>
      <c r="K269" s="77">
        <f t="shared" si="23"/>
        <v>0</v>
      </c>
      <c r="L269" s="21">
        <f t="shared" si="24"/>
        <v>0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296766.57348000002</v>
      </c>
      <c r="E270" s="79">
        <f>SMYLL!E271</f>
        <v>0</v>
      </c>
      <c r="F270" s="77">
        <f>SMYLL!H271</f>
        <v>0</v>
      </c>
      <c r="G270" s="77">
        <f>SMYLD2!CJ271+SMYLD2!CK271</f>
        <v>0</v>
      </c>
      <c r="H270" s="108">
        <f t="shared" si="20"/>
        <v>0</v>
      </c>
      <c r="I270" s="78">
        <f t="shared" si="21"/>
        <v>0</v>
      </c>
      <c r="J270" s="77">
        <f t="shared" si="22"/>
        <v>0</v>
      </c>
      <c r="K270" s="77">
        <f t="shared" si="23"/>
        <v>0</v>
      </c>
      <c r="L270" s="21">
        <f t="shared" si="24"/>
        <v>0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165873.9564</v>
      </c>
      <c r="E271" s="79">
        <f>SMYLL!E272</f>
        <v>0</v>
      </c>
      <c r="F271" s="77">
        <f>SMYLL!H272</f>
        <v>0</v>
      </c>
      <c r="G271" s="77">
        <f>SMYLD2!CJ272+SMYLD2!CK272</f>
        <v>0</v>
      </c>
      <c r="H271" s="108">
        <f t="shared" si="20"/>
        <v>0</v>
      </c>
      <c r="I271" s="78">
        <f t="shared" si="21"/>
        <v>0</v>
      </c>
      <c r="J271" s="77">
        <f t="shared" si="22"/>
        <v>0</v>
      </c>
      <c r="K271" s="77">
        <f t="shared" si="23"/>
        <v>0</v>
      </c>
      <c r="L271" s="21">
        <f t="shared" si="24"/>
        <v>0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0</v>
      </c>
      <c r="E272" s="79">
        <f>SMYLL!E273</f>
        <v>0</v>
      </c>
      <c r="F272" s="77">
        <f>SMYLL!H273</f>
        <v>0</v>
      </c>
      <c r="G272" s="77">
        <f>SMYLD2!CJ273+SMYLD2!CK273</f>
        <v>0</v>
      </c>
      <c r="H272" s="108">
        <f t="shared" si="20"/>
        <v>0</v>
      </c>
      <c r="I272" s="78" t="e">
        <f t="shared" si="21"/>
        <v>#DIV/0!</v>
      </c>
      <c r="J272" s="77" t="e">
        <f t="shared" si="22"/>
        <v>#DIV/0!</v>
      </c>
      <c r="K272" s="77" t="e">
        <f t="shared" si="23"/>
        <v>#DIV/0!</v>
      </c>
      <c r="L272" s="21" t="e">
        <f t="shared" si="24"/>
        <v>#DIV/0!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174578.23332</v>
      </c>
      <c r="E273" s="79">
        <f>SMYLL!E274</f>
        <v>0</v>
      </c>
      <c r="F273" s="77">
        <f>SMYLL!H274</f>
        <v>0</v>
      </c>
      <c r="G273" s="77">
        <f>SMYLD2!CJ274+SMYLD2!CK274</f>
        <v>0</v>
      </c>
      <c r="H273" s="108">
        <f t="shared" si="20"/>
        <v>0</v>
      </c>
      <c r="I273" s="78">
        <f t="shared" si="21"/>
        <v>0</v>
      </c>
      <c r="J273" s="77">
        <f t="shared" si="22"/>
        <v>0</v>
      </c>
      <c r="K273" s="77">
        <f t="shared" si="23"/>
        <v>0</v>
      </c>
      <c r="L273" s="21">
        <f t="shared" si="24"/>
        <v>0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1271164.7887500001</v>
      </c>
      <c r="E274" s="79">
        <f>SMYLL!E275</f>
        <v>0</v>
      </c>
      <c r="F274" s="77">
        <f>SMYLL!H275</f>
        <v>0</v>
      </c>
      <c r="G274" s="77">
        <f>SMYLD2!CJ275+SMYLD2!CK275</f>
        <v>0</v>
      </c>
      <c r="H274" s="108">
        <f t="shared" si="20"/>
        <v>0</v>
      </c>
      <c r="I274" s="78">
        <f t="shared" si="21"/>
        <v>0</v>
      </c>
      <c r="J274" s="77">
        <f t="shared" si="22"/>
        <v>0</v>
      </c>
      <c r="K274" s="77">
        <f t="shared" si="23"/>
        <v>0</v>
      </c>
      <c r="L274" s="21">
        <f t="shared" si="24"/>
        <v>0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1202537.10625</v>
      </c>
      <c r="E275" s="79">
        <f>SMYLL!E276</f>
        <v>0</v>
      </c>
      <c r="F275" s="77">
        <f>SMYLL!H276</f>
        <v>0</v>
      </c>
      <c r="G275" s="77">
        <f>SMYLD2!CJ276+SMYLD2!CK276</f>
        <v>0</v>
      </c>
      <c r="H275" s="108">
        <f t="shared" si="20"/>
        <v>0</v>
      </c>
      <c r="I275" s="78">
        <f t="shared" si="21"/>
        <v>0</v>
      </c>
      <c r="J275" s="77">
        <f t="shared" si="22"/>
        <v>0</v>
      </c>
      <c r="K275" s="77">
        <f t="shared" si="23"/>
        <v>0</v>
      </c>
      <c r="L275" s="21">
        <f t="shared" si="24"/>
        <v>0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1200208.1125</v>
      </c>
      <c r="E276" s="79">
        <f>SMYLL!E277</f>
        <v>0</v>
      </c>
      <c r="F276" s="77">
        <f>SMYLL!H277</f>
        <v>0</v>
      </c>
      <c r="G276" s="77">
        <f>SMYLD2!CJ277+SMYLD2!CK277</f>
        <v>0</v>
      </c>
      <c r="H276" s="108">
        <f t="shared" si="20"/>
        <v>0</v>
      </c>
      <c r="I276" s="78">
        <f t="shared" si="21"/>
        <v>0</v>
      </c>
      <c r="J276" s="77">
        <f t="shared" si="22"/>
        <v>0</v>
      </c>
      <c r="K276" s="77">
        <f t="shared" si="23"/>
        <v>0</v>
      </c>
      <c r="L276" s="21">
        <f t="shared" si="24"/>
        <v>0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1314173.54</v>
      </c>
      <c r="E277" s="79">
        <f>SMYLL!E278</f>
        <v>0</v>
      </c>
      <c r="F277" s="77">
        <f>SMYLL!H278</f>
        <v>0</v>
      </c>
      <c r="G277" s="77">
        <f>SMYLD2!CJ278+SMYLD2!CK278</f>
        <v>0</v>
      </c>
      <c r="H277" s="108">
        <f t="shared" si="20"/>
        <v>0</v>
      </c>
      <c r="I277" s="78">
        <f t="shared" si="21"/>
        <v>0</v>
      </c>
      <c r="J277" s="77">
        <f t="shared" si="22"/>
        <v>0</v>
      </c>
      <c r="K277" s="77">
        <f t="shared" si="23"/>
        <v>0</v>
      </c>
      <c r="L277" s="21">
        <f t="shared" si="24"/>
        <v>0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1396154.12</v>
      </c>
      <c r="E278" s="79">
        <f>SMYLL!E279</f>
        <v>0</v>
      </c>
      <c r="F278" s="77">
        <f>SMYLL!H279</f>
        <v>0</v>
      </c>
      <c r="G278" s="77">
        <f>SMYLD2!CJ279+SMYLD2!CK279</f>
        <v>0</v>
      </c>
      <c r="H278" s="108">
        <f t="shared" si="20"/>
        <v>0</v>
      </c>
      <c r="I278" s="78">
        <f t="shared" si="21"/>
        <v>0</v>
      </c>
      <c r="J278" s="77">
        <f t="shared" si="22"/>
        <v>0</v>
      </c>
      <c r="K278" s="77">
        <f t="shared" si="23"/>
        <v>0</v>
      </c>
      <c r="L278" s="21">
        <f t="shared" si="24"/>
        <v>0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1415096.6025</v>
      </c>
      <c r="E279" s="79">
        <f>SMYLL!E280</f>
        <v>0</v>
      </c>
      <c r="F279" s="77">
        <f>SMYLL!H280</f>
        <v>0</v>
      </c>
      <c r="G279" s="77">
        <f>SMYLD2!CJ280+SMYLD2!CK280</f>
        <v>0</v>
      </c>
      <c r="H279" s="108">
        <f t="shared" si="20"/>
        <v>0</v>
      </c>
      <c r="I279" s="78">
        <f t="shared" si="21"/>
        <v>0</v>
      </c>
      <c r="J279" s="77">
        <f t="shared" si="22"/>
        <v>0</v>
      </c>
      <c r="K279" s="77">
        <f t="shared" si="23"/>
        <v>0</v>
      </c>
      <c r="L279" s="21">
        <f t="shared" si="24"/>
        <v>0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1402675.3025</v>
      </c>
      <c r="E280" s="79">
        <f>SMYLL!E281</f>
        <v>0</v>
      </c>
      <c r="F280" s="77">
        <f>SMYLL!H281</f>
        <v>0</v>
      </c>
      <c r="G280" s="77">
        <f>SMYLD2!CJ281+SMYLD2!CK281</f>
        <v>0</v>
      </c>
      <c r="H280" s="108">
        <f t="shared" si="20"/>
        <v>0</v>
      </c>
      <c r="I280" s="78">
        <f t="shared" si="21"/>
        <v>0</v>
      </c>
      <c r="J280" s="77">
        <f t="shared" si="22"/>
        <v>0</v>
      </c>
      <c r="K280" s="77">
        <f t="shared" si="23"/>
        <v>0</v>
      </c>
      <c r="L280" s="21">
        <f t="shared" si="24"/>
        <v>0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1231416.6287499999</v>
      </c>
      <c r="E281" s="79">
        <f>SMYLL!E282</f>
        <v>0</v>
      </c>
      <c r="F281" s="77">
        <f>SMYLL!H282</f>
        <v>0</v>
      </c>
      <c r="G281" s="77">
        <f>SMYLD2!CJ282+SMYLD2!CK282</f>
        <v>0</v>
      </c>
      <c r="H281" s="108">
        <f t="shared" si="20"/>
        <v>0</v>
      </c>
      <c r="I281" s="78">
        <f t="shared" si="21"/>
        <v>0</v>
      </c>
      <c r="J281" s="77">
        <f t="shared" si="22"/>
        <v>0</v>
      </c>
      <c r="K281" s="77">
        <f t="shared" si="23"/>
        <v>0</v>
      </c>
      <c r="L281" s="21">
        <f t="shared" si="24"/>
        <v>0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957526.96375</v>
      </c>
      <c r="E282" s="79">
        <f>SMYLL!E283</f>
        <v>0</v>
      </c>
      <c r="F282" s="77">
        <f>SMYLL!H283</f>
        <v>0</v>
      </c>
      <c r="G282" s="77">
        <f>SMYLD2!CJ283+SMYLD2!CK283</f>
        <v>0</v>
      </c>
      <c r="H282" s="108">
        <f t="shared" si="20"/>
        <v>0</v>
      </c>
      <c r="I282" s="78">
        <f t="shared" si="21"/>
        <v>0</v>
      </c>
      <c r="J282" s="77">
        <f t="shared" si="22"/>
        <v>0</v>
      </c>
      <c r="K282" s="77">
        <f t="shared" si="23"/>
        <v>0</v>
      </c>
      <c r="L282" s="21">
        <f t="shared" si="24"/>
        <v>0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910170.75749999995</v>
      </c>
      <c r="E283" s="79">
        <f>SMYLL!E284</f>
        <v>0</v>
      </c>
      <c r="F283" s="77">
        <f>SMYLL!H284</f>
        <v>0</v>
      </c>
      <c r="G283" s="77">
        <f>SMYLD2!CJ284+SMYLD2!CK284</f>
        <v>0</v>
      </c>
      <c r="H283" s="108">
        <f t="shared" si="20"/>
        <v>0</v>
      </c>
      <c r="I283" s="78">
        <f t="shared" si="21"/>
        <v>0</v>
      </c>
      <c r="J283" s="77">
        <f t="shared" si="22"/>
        <v>0</v>
      </c>
      <c r="K283" s="77">
        <f t="shared" si="23"/>
        <v>0</v>
      </c>
      <c r="L283" s="21">
        <f t="shared" si="24"/>
        <v>0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813905.6825</v>
      </c>
      <c r="E284" s="79">
        <f>SMYLL!E285</f>
        <v>0</v>
      </c>
      <c r="F284" s="77">
        <f>SMYLL!H285</f>
        <v>0</v>
      </c>
      <c r="G284" s="77">
        <f>SMYLD2!CJ285+SMYLD2!CK285</f>
        <v>0</v>
      </c>
      <c r="H284" s="108">
        <f t="shared" si="20"/>
        <v>0</v>
      </c>
      <c r="I284" s="78">
        <f t="shared" si="21"/>
        <v>0</v>
      </c>
      <c r="J284" s="77">
        <f t="shared" si="22"/>
        <v>0</v>
      </c>
      <c r="K284" s="77">
        <f t="shared" si="23"/>
        <v>0</v>
      </c>
      <c r="L284" s="21">
        <f t="shared" si="24"/>
        <v>0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691400.61124999996</v>
      </c>
      <c r="E285" s="79">
        <f>SMYLL!E286</f>
        <v>0</v>
      </c>
      <c r="F285" s="77">
        <f>SMYLL!H286</f>
        <v>0</v>
      </c>
      <c r="G285" s="77">
        <f>SMYLD2!CJ286+SMYLD2!CK286</f>
        <v>0</v>
      </c>
      <c r="H285" s="108">
        <f t="shared" si="20"/>
        <v>0</v>
      </c>
      <c r="I285" s="78">
        <f t="shared" si="21"/>
        <v>0</v>
      </c>
      <c r="J285" s="77">
        <f t="shared" si="22"/>
        <v>0</v>
      </c>
      <c r="K285" s="77">
        <f t="shared" si="23"/>
        <v>0</v>
      </c>
      <c r="L285" s="21">
        <f t="shared" si="24"/>
        <v>0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586130.09375</v>
      </c>
      <c r="E286" s="79">
        <f>SMYLL!E287</f>
        <v>0</v>
      </c>
      <c r="F286" s="77">
        <f>SMYLL!H287</f>
        <v>0</v>
      </c>
      <c r="G286" s="77">
        <f>SMYLD2!CJ287+SMYLD2!CK287</f>
        <v>0</v>
      </c>
      <c r="H286" s="108">
        <f t="shared" si="20"/>
        <v>0</v>
      </c>
      <c r="I286" s="78">
        <f t="shared" si="21"/>
        <v>0</v>
      </c>
      <c r="J286" s="77">
        <f t="shared" si="22"/>
        <v>0</v>
      </c>
      <c r="K286" s="77">
        <f t="shared" si="23"/>
        <v>0</v>
      </c>
      <c r="L286" s="21">
        <f t="shared" si="24"/>
        <v>0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448719.46250000002</v>
      </c>
      <c r="E287" s="79">
        <f>SMYLL!E288</f>
        <v>0</v>
      </c>
      <c r="F287" s="77">
        <f>SMYLL!H288</f>
        <v>0</v>
      </c>
      <c r="G287" s="77">
        <f>SMYLD2!CJ288+SMYLD2!CK288</f>
        <v>0</v>
      </c>
      <c r="H287" s="108">
        <f t="shared" si="20"/>
        <v>0</v>
      </c>
      <c r="I287" s="78">
        <f t="shared" si="21"/>
        <v>0</v>
      </c>
      <c r="J287" s="77">
        <f t="shared" si="22"/>
        <v>0</v>
      </c>
      <c r="K287" s="77">
        <f t="shared" si="23"/>
        <v>0</v>
      </c>
      <c r="L287" s="21">
        <f t="shared" si="24"/>
        <v>0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321556.40375</v>
      </c>
      <c r="E288" s="79">
        <f>SMYLL!E289</f>
        <v>0</v>
      </c>
      <c r="F288" s="77">
        <f>SMYLL!H289</f>
        <v>0</v>
      </c>
      <c r="G288" s="77">
        <f>SMYLD2!CJ289+SMYLD2!CK289</f>
        <v>0</v>
      </c>
      <c r="H288" s="108">
        <f t="shared" si="20"/>
        <v>0</v>
      </c>
      <c r="I288" s="78">
        <f t="shared" si="21"/>
        <v>0</v>
      </c>
      <c r="J288" s="77">
        <f t="shared" si="22"/>
        <v>0</v>
      </c>
      <c r="K288" s="77">
        <f t="shared" si="23"/>
        <v>0</v>
      </c>
      <c r="L288" s="21">
        <f t="shared" si="24"/>
        <v>0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181040.44750000001</v>
      </c>
      <c r="E289" s="79">
        <f>SMYLL!E290</f>
        <v>0</v>
      </c>
      <c r="F289" s="77">
        <f>SMYLL!H290</f>
        <v>0</v>
      </c>
      <c r="G289" s="77">
        <f>SMYLD2!CJ290+SMYLD2!CK290</f>
        <v>0</v>
      </c>
      <c r="H289" s="108">
        <f t="shared" si="20"/>
        <v>0</v>
      </c>
      <c r="I289" s="78">
        <f t="shared" si="21"/>
        <v>0</v>
      </c>
      <c r="J289" s="77">
        <f t="shared" si="22"/>
        <v>0</v>
      </c>
      <c r="K289" s="77">
        <f t="shared" si="23"/>
        <v>0</v>
      </c>
      <c r="L289" s="21">
        <f t="shared" si="24"/>
        <v>0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0</v>
      </c>
      <c r="E290" s="79">
        <f>SMYLL!E291</f>
        <v>0</v>
      </c>
      <c r="F290" s="77">
        <f>SMYLL!H291</f>
        <v>0</v>
      </c>
      <c r="G290" s="77">
        <f>SMYLD2!CJ291+SMYLD2!CK291</f>
        <v>0</v>
      </c>
      <c r="H290" s="108">
        <f t="shared" si="20"/>
        <v>0</v>
      </c>
      <c r="I290" s="78" t="e">
        <f t="shared" si="21"/>
        <v>#DIV/0!</v>
      </c>
      <c r="J290" s="77" t="e">
        <f t="shared" si="22"/>
        <v>#DIV/0!</v>
      </c>
      <c r="K290" s="77" t="e">
        <f t="shared" si="23"/>
        <v>#DIV/0!</v>
      </c>
      <c r="L290" s="21" t="e">
        <f t="shared" si="24"/>
        <v>#DIV/0!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182593.11</v>
      </c>
      <c r="E291" s="76">
        <f>SMYLL!E292</f>
        <v>0</v>
      </c>
      <c r="F291" s="74">
        <f>SMYLL!H292</f>
        <v>0</v>
      </c>
      <c r="G291" s="74">
        <f>SMYLD2!CJ292+SMYLD2!CK292</f>
        <v>0</v>
      </c>
      <c r="H291" s="109">
        <f t="shared" si="20"/>
        <v>0</v>
      </c>
      <c r="I291" s="75">
        <f t="shared" si="21"/>
        <v>0</v>
      </c>
      <c r="J291" s="74">
        <f t="shared" si="22"/>
        <v>0</v>
      </c>
      <c r="K291" s="74">
        <f t="shared" si="23"/>
        <v>0</v>
      </c>
      <c r="L291" s="14">
        <f t="shared" si="24"/>
        <v>0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31947662.954069994</v>
      </c>
      <c r="E293" s="9">
        <f>SUM(E4:E291)</f>
        <v>6065.6356912085384</v>
      </c>
      <c r="F293" s="9">
        <f>SUM(F4:F291)</f>
        <v>302211.85967298696</v>
      </c>
      <c r="G293" s="9">
        <f>SUM(G4:G291)</f>
        <v>167888.37954706509</v>
      </c>
      <c r="H293" s="111">
        <f>SUM(H4:H291)</f>
        <v>470100.23922005226</v>
      </c>
      <c r="I293" s="73">
        <f>100000*E293/$D293</f>
        <v>18.986164026861324</v>
      </c>
      <c r="J293" s="73">
        <f>100000*F293/$D293</f>
        <v>945.95920868285748</v>
      </c>
      <c r="K293" s="73">
        <f>100000*G293/$D293</f>
        <v>525.51067597161068</v>
      </c>
      <c r="L293" s="72">
        <f>100000*H293/$D293</f>
        <v>1471.4698846544691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2022-03-30T06:32:10Z</dcterms:modified>
</cp:coreProperties>
</file>